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35" windowWidth="15300" windowHeight="8730"/>
  </bookViews>
  <sheets>
    <sheet name="411762" sheetId="13" r:id="rId1"/>
  </sheets>
  <definedNames>
    <definedName name="_xlnm.Print_Area" localSheetId="0">'411762'!$A$1:$H$91</definedName>
  </definedNames>
  <calcPr calcId="144525"/>
</workbook>
</file>

<file path=xl/calcChain.xml><?xml version="1.0" encoding="utf-8"?>
<calcChain xmlns="http://schemas.openxmlformats.org/spreadsheetml/2006/main">
  <c r="E66" i="13" l="1"/>
  <c r="E64" i="13"/>
  <c r="H32" i="13"/>
  <c r="F32" i="13"/>
  <c r="F34" i="13" s="1"/>
  <c r="H31" i="13"/>
  <c r="H30" i="13"/>
  <c r="H29" i="13"/>
  <c r="H34" i="13" s="1"/>
  <c r="F41" i="13" l="1"/>
  <c r="H39" i="13"/>
  <c r="H35" i="13"/>
  <c r="H40" i="13" s="1"/>
  <c r="H36" i="13" l="1"/>
  <c r="H38" i="13"/>
  <c r="H37" i="13"/>
  <c r="H41" i="13" s="1"/>
  <c r="F42" i="13" s="1"/>
  <c r="H14" i="13" l="1"/>
  <c r="H13" i="13"/>
  <c r="H12" i="13"/>
  <c r="H11" i="13"/>
  <c r="H10" i="13"/>
  <c r="H9" i="13"/>
  <c r="H8" i="13"/>
  <c r="H16" i="13" s="1"/>
  <c r="A61" i="13" l="1"/>
  <c r="A60" i="13"/>
  <c r="F14" i="13"/>
  <c r="F13" i="13"/>
  <c r="F12" i="13"/>
  <c r="F11" i="13"/>
  <c r="F10" i="13"/>
  <c r="F9" i="13"/>
  <c r="F8" i="13"/>
  <c r="F16" i="13" s="1"/>
  <c r="F23" i="13" l="1"/>
  <c r="H21" i="13"/>
  <c r="H17" i="13"/>
  <c r="H20" i="13" s="1"/>
  <c r="H19" i="13" l="1"/>
  <c r="H22" i="13"/>
  <c r="H18" i="13"/>
  <c r="H23" i="13" l="1"/>
  <c r="F24" i="13" s="1"/>
  <c r="E63" i="13" s="1"/>
  <c r="C75" i="13" s="1"/>
</calcChain>
</file>

<file path=xl/sharedStrings.xml><?xml version="1.0" encoding="utf-8"?>
<sst xmlns="http://schemas.openxmlformats.org/spreadsheetml/2006/main" count="129" uniqueCount="85">
  <si>
    <t>Uttarabadavane Section, CSD, Hassan.</t>
  </si>
  <si>
    <t>Special Locality allowance 40% of labour charges</t>
  </si>
  <si>
    <t xml:space="preserve">Miscellaneous material (Guy wire etc) and labour charges </t>
  </si>
  <si>
    <t>Nos</t>
  </si>
  <si>
    <t xml:space="preserve">Amount            </t>
  </si>
  <si>
    <t xml:space="preserve">Rate               </t>
  </si>
  <si>
    <t xml:space="preserve">Labour </t>
  </si>
  <si>
    <t xml:space="preserve">Material </t>
  </si>
  <si>
    <t xml:space="preserve">Qty </t>
  </si>
  <si>
    <t>Unit</t>
  </si>
  <si>
    <t xml:space="preserve">Materials </t>
  </si>
  <si>
    <t>Sl. No</t>
  </si>
  <si>
    <t>City Sub Division.</t>
  </si>
  <si>
    <t xml:space="preserve">             Chamundeshwari Electricity Supply Corporation Limited </t>
  </si>
  <si>
    <t>Certificate:-  I have prepared this estimate by using CESC Current SR  for most safe and economical way of executing the work.</t>
  </si>
  <si>
    <t xml:space="preserve">Abstract:                 </t>
  </si>
  <si>
    <t>Set</t>
  </si>
  <si>
    <t>kms</t>
  </si>
  <si>
    <t>Km</t>
  </si>
  <si>
    <t>L/s</t>
  </si>
  <si>
    <t>---</t>
  </si>
  <si>
    <t xml:space="preserve">All necessary provisions are made in this estimate hence this estimate may kindly be sanctioned for execution the work. </t>
  </si>
  <si>
    <t>Report :-</t>
  </si>
  <si>
    <t>The proposed work is as follows :-</t>
  </si>
  <si>
    <t>Total cost of Estimate :-</t>
  </si>
  <si>
    <t xml:space="preserve">                                                   Total cost of Estimate :</t>
  </si>
  <si>
    <t xml:space="preserve"> GEI Charges :</t>
  </si>
  <si>
    <t xml:space="preserve">   Part A :</t>
  </si>
  <si>
    <t>Sl no</t>
  </si>
  <si>
    <t>Particulars</t>
  </si>
  <si>
    <t>Qty</t>
  </si>
  <si>
    <t>Status</t>
  </si>
  <si>
    <t>DOC</t>
  </si>
  <si>
    <t>DOR</t>
  </si>
  <si>
    <t xml:space="preserve">Releasing of 8 Mtr RCC pole </t>
  </si>
  <si>
    <t>Scrap</t>
  </si>
  <si>
    <t>After Work completion</t>
  </si>
  <si>
    <t>SL no</t>
  </si>
  <si>
    <t>QTY</t>
  </si>
  <si>
    <t>OV</t>
  </si>
  <si>
    <t>DV</t>
  </si>
  <si>
    <t>WDV</t>
  </si>
  <si>
    <t>Released 8 Mtr RCC pole skeleton</t>
  </si>
  <si>
    <t>kgs</t>
  </si>
  <si>
    <t>O &amp; M Division, CESC, Hassan                O &amp; M Division, CESC, Hassan                  O &amp; M Division, CESC, Hassan</t>
  </si>
  <si>
    <t>8 mtrs RCC poles</t>
  </si>
  <si>
    <t>Rabbit ACSR Conductor +1.5% Sag + extra for joints &amp; jumps</t>
  </si>
  <si>
    <t>Releaseing  of  4 pin x arms</t>
  </si>
  <si>
    <t>5</t>
  </si>
  <si>
    <t>Releasing &amp; re-stringing of Rabbit ACSR conductor</t>
  </si>
  <si>
    <t>Releaseing and re-fixing of existing street light / OH service mains /Cables</t>
  </si>
  <si>
    <t>Releasing of  4 pin X-arm</t>
  </si>
  <si>
    <t xml:space="preserve">Releasing  of 8 mtrs RCC  poles </t>
  </si>
  <si>
    <t>Released 4 pin X-arm</t>
  </si>
  <si>
    <t>Part-A:-</t>
  </si>
  <si>
    <t xml:space="preserve">Supply of PVC insulated wire 10 Sq.mm </t>
  </si>
  <si>
    <t>Mtr</t>
  </si>
  <si>
    <t>50</t>
  </si>
  <si>
    <t>LT 4 Pin Cross Arm with clamps, bolts, nuts &amp; washers with brace - MS</t>
  </si>
  <si>
    <t>LT 2 Pin Cross Arm with clamps, bolts, nuts &amp; washers with brace - MS</t>
  </si>
  <si>
    <t>1.1 kV Ceramic Pin Insulator With GI pin</t>
  </si>
  <si>
    <t>No</t>
  </si>
  <si>
    <t>No .8 KN Strain Insulator</t>
  </si>
  <si>
    <t xml:space="preserve">Amount         </t>
  </si>
  <si>
    <t>05*15= 75 kg</t>
  </si>
  <si>
    <t>5 * 2 = 10 kg</t>
  </si>
  <si>
    <t>GST @18%</t>
  </si>
  <si>
    <t>ESI PF @ 18.36%</t>
  </si>
  <si>
    <t>Employees cost @ 20% on LC &amp; LA</t>
  </si>
  <si>
    <t>Transportation cost from stores to site (wherever applicable at 2 % on material cost)</t>
  </si>
  <si>
    <t>Contingencies @ 2% on metirial and labour</t>
  </si>
  <si>
    <t>Sub Total</t>
  </si>
  <si>
    <t>Total cost of Material &amp; labour charges</t>
  </si>
  <si>
    <t xml:space="preserve">                                          TOTAL ESTIMATE COST                                    Rs.</t>
  </si>
  <si>
    <t>1. Replacement of existing detoriated 8 mtr RCC poles by proposed 8 mtr RCC poles as shown in the sketch.</t>
  </si>
  <si>
    <t>2. Released pole skeleton , 4pin x arms as shown in the sketch , return to be Divisional store.</t>
  </si>
  <si>
    <t xml:space="preserve">      EST No.:- TSK - 417                                                                  DATE:-16.09.2022</t>
  </si>
  <si>
    <t>Estimate prepared for  replacement of existing detoriated poles for LT line  of  DTC- 411762,411773 at Rajkumarnagara , Adarshanagara  in Uttarabadavane O&amp;M section, City sub-divison, CESC, Hassan .</t>
  </si>
  <si>
    <t xml:space="preserve">       This is an estimate cost of  Rs,87076 /- is prepared for for  replacement of existing detoriated poles for LT line  of  DTC- 411762,411773 at Rajkumarnagara , Adarshanagara  in Uttarabadavane O&amp;M section, City sub-divison, CESC, Hassan .</t>
  </si>
  <si>
    <t>This estimate has been prepared for replacement of existing detoriated poles for LT line  of DTC - 411762 - RAJ KUMAR NAGAR TC -100 kva , DTC - 411773 - ADARASH NAGAR TC- 100 kva , LT Line network poles are completely Detoriated &amp; it is in hazardous condition, and it may damage to public life and also to our Distribution transformer ,hence this estimate is  prepared for replacement of existing detoriated for LT line poles as shown in the sketch , all the required materials and labour are made provision in the estimate and existing materials using. As such it is requested to sanction the estimate as early as possible to carry out the work.</t>
  </si>
  <si>
    <t xml:space="preserve">                       Asst                                                Asst Account Officer                                     Account Officer</t>
  </si>
  <si>
    <t>Part-B :-Decommission portion</t>
  </si>
  <si>
    <t>Part -C :- Decommission portion Data to be furnished by field staff</t>
  </si>
  <si>
    <t>Part -D :- Data to be furnished by Accounts staff</t>
  </si>
  <si>
    <t xml:space="preserve">   Part B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</si>
</sst>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5" x14ac:knownFonts="1">
    <font>
      <sz val="10"/>
      <name val="Arial"/>
    </font>
    <font>
      <b/>
      <sz val="14"/>
      <name val="Times New Roman"/>
      <family val="1"/>
    </font>
    <font>
      <b/>
      <sz val="10"/>
      <name val="Times New Roman"/>
      <family val="1"/>
    </font>
    <font>
      <b/>
      <sz val="12"/>
      <name val="Times New Roman"/>
      <family val="1"/>
    </font>
    <font>
      <sz val="10"/>
      <name val="Arial"/>
      <family val="2"/>
    </font>
    <font>
      <b/>
      <sz val="16"/>
      <name val="Times New Roman"/>
      <family val="1"/>
    </font>
    <font>
      <sz val="12"/>
      <name val="Times New Roman"/>
      <family val="1"/>
    </font>
    <font>
      <sz val="14"/>
      <name val="Times New Roman"/>
      <family val="1"/>
    </font>
    <font>
      <sz val="14"/>
      <color indexed="8"/>
      <name val="Times New Roman"/>
      <family val="1"/>
    </font>
    <font>
      <sz val="12"/>
      <color indexed="8"/>
      <name val="Times New Roman"/>
      <family val="1"/>
    </font>
    <font>
      <sz val="12"/>
      <color theme="1"/>
      <name val="Times New Roman"/>
      <family val="1"/>
    </font>
    <font>
      <sz val="11"/>
      <name val="Times New Roman"/>
      <family val="1"/>
    </font>
    <font>
      <b/>
      <sz val="11"/>
      <name val="Arial"/>
      <family val="2"/>
    </font>
    <font>
      <sz val="11"/>
      <name val="Arial"/>
      <family val="2"/>
    </font>
    <font>
      <b/>
      <sz val="11"/>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xf numFmtId="0" fontId="4" fillId="0" borderId="0"/>
    <xf numFmtId="0" fontId="6" fillId="0" borderId="0"/>
  </cellStyleXfs>
  <cellXfs count="95">
    <xf numFmtId="0" fontId="0" fillId="0" borderId="0" xfId="0"/>
    <xf numFmtId="0" fontId="2" fillId="0" borderId="0" xfId="0" applyFont="1"/>
    <xf numFmtId="0" fontId="3" fillId="2" borderId="0" xfId="0" applyFont="1" applyFill="1"/>
    <xf numFmtId="0" fontId="3" fillId="2" borderId="0" xfId="0" applyFont="1" applyFill="1" applyAlignment="1">
      <alignment horizontal="center"/>
    </xf>
    <xf numFmtId="0" fontId="6" fillId="2" borderId="0" xfId="0" applyFont="1" applyFill="1"/>
    <xf numFmtId="0" fontId="6" fillId="2" borderId="0" xfId="0" applyFont="1" applyFill="1" applyAlignment="1">
      <alignment vertical="center"/>
    </xf>
    <xf numFmtId="0" fontId="7" fillId="2" borderId="0" xfId="0" applyFont="1" applyFill="1"/>
    <xf numFmtId="0" fontId="5" fillId="2" borderId="0" xfId="0" applyFont="1" applyFill="1"/>
    <xf numFmtId="0" fontId="1" fillId="2" borderId="0" xfId="0" applyFont="1" applyFill="1" applyBorder="1" applyAlignment="1">
      <alignment horizontal="left" vertical="top" wrapText="1"/>
    </xf>
    <xf numFmtId="0" fontId="7" fillId="2" borderId="0" xfId="0" applyFont="1" applyFill="1" applyBorder="1" applyAlignment="1">
      <alignment horizontal="left" vertical="top" wrapText="1"/>
    </xf>
    <xf numFmtId="0" fontId="5" fillId="0" borderId="0" xfId="0" applyFont="1" applyBorder="1" applyAlignment="1">
      <alignment vertical="center"/>
    </xf>
    <xf numFmtId="0" fontId="6" fillId="3" borderId="1" xfId="0" applyFont="1" applyFill="1" applyBorder="1" applyAlignment="1">
      <alignment horizontal="center" vertical="center"/>
    </xf>
    <xf numFmtId="1" fontId="6"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1" fontId="9" fillId="0" borderId="1" xfId="0" applyNumberFormat="1" applyFont="1" applyBorder="1" applyAlignment="1">
      <alignment horizontal="center" vertical="center" wrapText="1"/>
    </xf>
    <xf numFmtId="0" fontId="6" fillId="2" borderId="1" xfId="0" applyFont="1" applyFill="1" applyBorder="1" applyAlignment="1">
      <alignment vertical="center" wrapText="1"/>
    </xf>
    <xf numFmtId="1" fontId="10" fillId="2" borderId="1" xfId="0" applyNumberFormat="1" applyFont="1" applyFill="1" applyBorder="1" applyAlignment="1">
      <alignment horizontal="center" vertical="center"/>
    </xf>
    <xf numFmtId="0" fontId="6" fillId="0" borderId="1" xfId="0" applyFont="1" applyBorder="1" applyAlignment="1">
      <alignment vertical="center" wrapText="1"/>
    </xf>
    <xf numFmtId="49" fontId="10" fillId="2" borderId="1" xfId="0" applyNumberFormat="1" applyFont="1" applyFill="1" applyBorder="1" applyAlignment="1">
      <alignment vertical="center" wrapText="1"/>
    </xf>
    <xf numFmtId="49" fontId="10" fillId="2" borderId="1" xfId="0" applyNumberFormat="1" applyFont="1" applyFill="1" applyBorder="1" applyAlignment="1">
      <alignment horizontal="center" vertical="center"/>
    </xf>
    <xf numFmtId="1" fontId="10" fillId="0" borderId="1" xfId="0" applyNumberFormat="1" applyFont="1" applyBorder="1" applyAlignment="1">
      <alignment horizontal="center" vertical="center" wrapText="1"/>
    </xf>
    <xf numFmtId="164" fontId="10" fillId="2" borderId="1" xfId="0" applyNumberFormat="1" applyFont="1" applyFill="1" applyBorder="1" applyAlignment="1">
      <alignment horizontal="center" vertical="center"/>
    </xf>
    <xf numFmtId="2" fontId="6" fillId="2" borderId="1" xfId="0" applyNumberFormat="1" applyFont="1" applyFill="1" applyBorder="1" applyAlignment="1">
      <alignment vertical="center"/>
    </xf>
    <xf numFmtId="0" fontId="1" fillId="0" borderId="0" xfId="0" applyFont="1" applyBorder="1" applyAlignment="1">
      <alignment vertical="center" wrapText="1"/>
    </xf>
    <xf numFmtId="0" fontId="6" fillId="2" borderId="1" xfId="0" applyFont="1" applyFill="1" applyBorder="1" applyAlignment="1">
      <alignment horizontal="left" vertical="center" wrapText="1"/>
    </xf>
    <xf numFmtId="0" fontId="6" fillId="3" borderId="0" xfId="0" applyFont="1" applyFill="1" applyBorder="1" applyAlignment="1">
      <alignment horizontal="center" vertical="center"/>
    </xf>
    <xf numFmtId="0" fontId="3" fillId="2" borderId="0" xfId="0" applyFont="1" applyFill="1" applyBorder="1" applyAlignment="1">
      <alignment vertical="center"/>
    </xf>
    <xf numFmtId="1" fontId="3" fillId="2" borderId="0" xfId="0" applyNumberFormat="1" applyFont="1" applyFill="1" applyBorder="1" applyAlignment="1">
      <alignment horizontal="center" vertical="center"/>
    </xf>
    <xf numFmtId="0" fontId="6" fillId="2" borderId="0" xfId="0" applyFont="1" applyFill="1" applyBorder="1" applyAlignment="1">
      <alignment vertical="center"/>
    </xf>
    <xf numFmtId="0" fontId="4" fillId="0" borderId="0" xfId="0" applyFont="1"/>
    <xf numFmtId="0" fontId="0" fillId="0" borderId="0" xfId="0" applyAlignment="1">
      <alignment horizontal="center"/>
    </xf>
    <xf numFmtId="0" fontId="6" fillId="0" borderId="1" xfId="0" applyFont="1" applyBorder="1" applyAlignment="1">
      <alignment vertical="center"/>
    </xf>
    <xf numFmtId="0" fontId="6" fillId="0" borderId="1" xfId="0" applyFont="1" applyBorder="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xf>
    <xf numFmtId="0" fontId="13" fillId="0" borderId="0" xfId="0" applyFont="1" applyAlignment="1"/>
    <xf numFmtId="0" fontId="14" fillId="2" borderId="0" xfId="0" applyFont="1" applyFill="1"/>
    <xf numFmtId="0" fontId="14" fillId="2" borderId="0" xfId="0" applyFont="1" applyFill="1" applyAlignment="1">
      <alignment horizontal="center"/>
    </xf>
    <xf numFmtId="0" fontId="7" fillId="0" borderId="0" xfId="0" applyFont="1" applyBorder="1" applyAlignment="1">
      <alignment vertical="center"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2" fontId="6" fillId="0" borderId="1" xfId="0" applyNumberFormat="1" applyFont="1" applyBorder="1" applyAlignment="1">
      <alignment horizontal="center" vertical="center"/>
    </xf>
    <xf numFmtId="0" fontId="6" fillId="0" borderId="1" xfId="0" applyFont="1" applyFill="1" applyBorder="1" applyAlignment="1">
      <alignment horizontal="center"/>
    </xf>
    <xf numFmtId="0" fontId="6" fillId="2" borderId="1" xfId="0" applyFont="1" applyFill="1" applyBorder="1" applyAlignment="1">
      <alignment vertical="center"/>
    </xf>
    <xf numFmtId="0" fontId="10"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10" fillId="0" borderId="1" xfId="0" applyFont="1" applyBorder="1" applyAlignment="1">
      <alignment horizontal="left" vertical="center" wrapText="1"/>
    </xf>
    <xf numFmtId="1" fontId="6" fillId="2" borderId="1" xfId="0" applyNumberFormat="1" applyFont="1" applyFill="1" applyBorder="1" applyAlignment="1">
      <alignment horizontal="center"/>
    </xf>
    <xf numFmtId="0" fontId="6" fillId="0" borderId="1" xfId="0" applyFont="1" applyBorder="1" applyAlignment="1">
      <alignment horizontal="left" vertical="center" wrapText="1"/>
    </xf>
    <xf numFmtId="1"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 fillId="0" borderId="0" xfId="0" applyFont="1" applyBorder="1" applyAlignment="1">
      <alignment horizontal="left" vertical="center" wrapText="1"/>
    </xf>
    <xf numFmtId="0" fontId="7" fillId="2" borderId="1" xfId="0" applyFont="1" applyFill="1" applyBorder="1" applyAlignment="1">
      <alignment horizontal="center" wrapText="1"/>
    </xf>
    <xf numFmtId="0" fontId="6" fillId="0" borderId="1" xfId="0" applyFont="1" applyBorder="1" applyAlignment="1">
      <alignment horizontal="center" vertical="center"/>
    </xf>
    <xf numFmtId="0" fontId="7" fillId="0" borderId="0" xfId="0" applyFont="1" applyBorder="1" applyAlignment="1">
      <alignment horizontal="left" vertical="center" wrapText="1"/>
    </xf>
    <xf numFmtId="1"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2" borderId="1" xfId="0" applyFont="1" applyFill="1" applyBorder="1" applyAlignment="1">
      <alignment horizontal="center" wrapText="1"/>
    </xf>
    <xf numFmtId="0" fontId="7" fillId="0" borderId="0" xfId="0" applyFont="1" applyBorder="1" applyAlignment="1">
      <alignment horizontal="center" vertical="center" wrapText="1"/>
    </xf>
    <xf numFmtId="0" fontId="6" fillId="0" borderId="1" xfId="0" applyFont="1" applyBorder="1" applyAlignment="1">
      <alignment horizontal="center" vertical="center" wrapText="1"/>
    </xf>
    <xf numFmtId="0" fontId="1" fillId="0" borderId="0" xfId="0" applyFont="1" applyBorder="1" applyAlignment="1">
      <alignment horizontal="left" vertical="center" wrapText="1"/>
    </xf>
    <xf numFmtId="0" fontId="7" fillId="0" borderId="0" xfId="0" applyFont="1" applyBorder="1" applyAlignment="1">
      <alignment horizontal="left" vertical="center" wrapText="1"/>
    </xf>
    <xf numFmtId="1" fontId="1" fillId="0" borderId="0" xfId="0" applyNumberFormat="1" applyFont="1" applyBorder="1" applyAlignment="1">
      <alignment horizontal="center" vertical="center" wrapText="1"/>
    </xf>
    <xf numFmtId="0" fontId="1" fillId="2" borderId="2" xfId="0" applyFont="1" applyFill="1" applyBorder="1" applyAlignment="1">
      <alignment horizontal="left" vertical="center" wrapText="1"/>
    </xf>
    <xf numFmtId="0" fontId="5" fillId="0" borderId="0" xfId="0" applyFont="1" applyBorder="1" applyAlignment="1">
      <alignment horizontal="center" vertical="center" wrapText="1"/>
    </xf>
    <xf numFmtId="2" fontId="7" fillId="0" borderId="5" xfId="0" applyNumberFormat="1" applyFont="1" applyBorder="1" applyAlignment="1">
      <alignment horizontal="left" vertical="center" wrapText="1"/>
    </xf>
    <xf numFmtId="0" fontId="7" fillId="2" borderId="0" xfId="0" applyFont="1" applyFill="1" applyBorder="1" applyAlignment="1">
      <alignment horizontal="right" vertical="center" wrapText="1"/>
    </xf>
    <xf numFmtId="1"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1" fillId="2" borderId="0" xfId="0" applyFont="1" applyFill="1" applyBorder="1" applyAlignment="1">
      <alignment horizontal="left" vertical="center"/>
    </xf>
    <xf numFmtId="1" fontId="1"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5" fillId="2" borderId="0" xfId="0" applyFont="1" applyFill="1" applyBorder="1" applyAlignment="1">
      <alignment horizontal="center" vertical="center" wrapText="1"/>
    </xf>
    <xf numFmtId="0" fontId="6" fillId="0" borderId="1" xfId="0" applyFont="1" applyBorder="1" applyAlignment="1">
      <alignment horizontal="left" vertical="center" wrapText="1"/>
    </xf>
    <xf numFmtId="1" fontId="3" fillId="0" borderId="1" xfId="0" applyNumberFormat="1" applyFont="1" applyBorder="1" applyAlignment="1">
      <alignment horizontal="center" vertical="center" wrapText="1"/>
    </xf>
    <xf numFmtId="0" fontId="6" fillId="0" borderId="1" xfId="2" applyFont="1" applyBorder="1" applyAlignment="1">
      <alignment horizontal="center" vertical="center"/>
    </xf>
    <xf numFmtId="0" fontId="6" fillId="0" borderId="1" xfId="0" applyFont="1" applyBorder="1" applyAlignment="1">
      <alignment horizontal="center" vertical="center"/>
    </xf>
    <xf numFmtId="1" fontId="6" fillId="0" borderId="1" xfId="0" applyNumberFormat="1" applyFont="1" applyBorder="1" applyAlignment="1">
      <alignment horizontal="center" vertical="center" wrapText="1"/>
    </xf>
    <xf numFmtId="0" fontId="3" fillId="0" borderId="6" xfId="2" applyFont="1" applyBorder="1" applyAlignment="1">
      <alignment vertical="center"/>
    </xf>
    <xf numFmtId="0" fontId="3" fillId="0" borderId="2" xfId="2" applyFont="1" applyBorder="1" applyAlignment="1">
      <alignment vertical="center"/>
    </xf>
    <xf numFmtId="0" fontId="3" fillId="0" borderId="7" xfId="2" applyFont="1" applyBorder="1" applyAlignment="1">
      <alignment vertical="center"/>
    </xf>
    <xf numFmtId="2" fontId="8" fillId="0" borderId="5" xfId="0" applyNumberFormat="1" applyFont="1" applyFill="1" applyBorder="1" applyAlignment="1">
      <alignment horizontal="justify" vertical="center" wrapText="1"/>
    </xf>
    <xf numFmtId="0" fontId="8" fillId="0" borderId="5" xfId="0" applyFont="1" applyFill="1" applyBorder="1" applyAlignment="1">
      <alignment horizontal="justify" vertical="center" wrapText="1"/>
    </xf>
    <xf numFmtId="0" fontId="3" fillId="0" borderId="0" xfId="0" applyFont="1" applyBorder="1" applyAlignment="1">
      <alignment horizontal="left" vertical="center" wrapText="1"/>
    </xf>
    <xf numFmtId="0" fontId="7" fillId="0" borderId="1" xfId="0" applyFont="1" applyBorder="1" applyAlignment="1">
      <alignment horizontal="center" wrapText="1"/>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 fillId="2" borderId="0" xfId="0" applyFont="1" applyFill="1" applyBorder="1" applyAlignment="1">
      <alignment horizontal="left" vertical="center" wrapText="1"/>
    </xf>
    <xf numFmtId="0" fontId="12" fillId="2" borderId="0" xfId="0" applyFont="1" applyFill="1" applyBorder="1" applyAlignment="1">
      <alignment horizontal="left" vertical="top" wrapText="1"/>
    </xf>
    <xf numFmtId="0" fontId="12" fillId="2" borderId="0" xfId="0" applyFont="1" applyFill="1" applyBorder="1" applyAlignment="1">
      <alignment horizontal="left" vertical="center" wrapText="1"/>
    </xf>
  </cellXfs>
  <cellStyles count="3">
    <cellStyle name="Normal" xfId="0" builtinId="0"/>
    <cellStyle name="Normal 2" xfId="1"/>
    <cellStyle name="Normal_E&amp;I Estimat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165231</xdr:colOff>
      <xdr:row>0</xdr:row>
      <xdr:rowOff>65157</xdr:rowOff>
    </xdr:from>
    <xdr:to>
      <xdr:col>1</xdr:col>
      <xdr:colOff>1049695</xdr:colOff>
      <xdr:row>2</xdr:row>
      <xdr:rowOff>48596</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11111"/>
        <a:stretch>
          <a:fillRect/>
        </a:stretch>
      </xdr:blipFill>
      <xdr:spPr bwMode="auto">
        <a:xfrm>
          <a:off x="584331" y="65157"/>
          <a:ext cx="884464" cy="564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716280</xdr:colOff>
      <xdr:row>3</xdr:row>
      <xdr:rowOff>457200</xdr:rowOff>
    </xdr:from>
    <xdr:to>
      <xdr:col>7</xdr:col>
      <xdr:colOff>396483</xdr:colOff>
      <xdr:row>3</xdr:row>
      <xdr:rowOff>470916</xdr:rowOff>
    </xdr:to>
    <xdr:sp macro="" textlink="">
      <xdr:nvSpPr>
        <xdr:cNvPr id="3" name="Text Box 1"/>
        <xdr:cNvSpPr txBox="1">
          <a:spLocks noChangeArrowheads="1"/>
        </xdr:cNvSpPr>
      </xdr:nvSpPr>
      <xdr:spPr bwMode="auto">
        <a:xfrm>
          <a:off x="6859905" y="1343025"/>
          <a:ext cx="413628"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3</xdr:row>
      <xdr:rowOff>495300</xdr:rowOff>
    </xdr:from>
    <xdr:to>
      <xdr:col>7</xdr:col>
      <xdr:colOff>300834</xdr:colOff>
      <xdr:row>3</xdr:row>
      <xdr:rowOff>510540</xdr:rowOff>
    </xdr:to>
    <xdr:sp macro="" textlink="">
      <xdr:nvSpPr>
        <xdr:cNvPr id="4" name="Text Box 2"/>
        <xdr:cNvSpPr txBox="1">
          <a:spLocks noChangeArrowheads="1"/>
        </xdr:cNvSpPr>
      </xdr:nvSpPr>
      <xdr:spPr bwMode="auto">
        <a:xfrm>
          <a:off x="6737985" y="1381125"/>
          <a:ext cx="4398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3</xdr:row>
      <xdr:rowOff>457200</xdr:rowOff>
    </xdr:from>
    <xdr:to>
      <xdr:col>7</xdr:col>
      <xdr:colOff>396483</xdr:colOff>
      <xdr:row>3</xdr:row>
      <xdr:rowOff>470916</xdr:rowOff>
    </xdr:to>
    <xdr:sp macro="" textlink="">
      <xdr:nvSpPr>
        <xdr:cNvPr id="5" name="Text Box 1"/>
        <xdr:cNvSpPr txBox="1">
          <a:spLocks noChangeArrowheads="1"/>
        </xdr:cNvSpPr>
      </xdr:nvSpPr>
      <xdr:spPr bwMode="auto">
        <a:xfrm>
          <a:off x="6859905" y="1343025"/>
          <a:ext cx="413628"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3</xdr:row>
      <xdr:rowOff>495300</xdr:rowOff>
    </xdr:from>
    <xdr:to>
      <xdr:col>7</xdr:col>
      <xdr:colOff>300834</xdr:colOff>
      <xdr:row>3</xdr:row>
      <xdr:rowOff>510540</xdr:rowOff>
    </xdr:to>
    <xdr:sp macro="" textlink="">
      <xdr:nvSpPr>
        <xdr:cNvPr id="6" name="Text Box 2"/>
        <xdr:cNvSpPr txBox="1">
          <a:spLocks noChangeArrowheads="1"/>
        </xdr:cNvSpPr>
      </xdr:nvSpPr>
      <xdr:spPr bwMode="auto">
        <a:xfrm>
          <a:off x="6737985" y="1381125"/>
          <a:ext cx="4398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3</xdr:row>
      <xdr:rowOff>457200</xdr:rowOff>
    </xdr:from>
    <xdr:to>
      <xdr:col>7</xdr:col>
      <xdr:colOff>396483</xdr:colOff>
      <xdr:row>3</xdr:row>
      <xdr:rowOff>470916</xdr:rowOff>
    </xdr:to>
    <xdr:sp macro="" textlink="">
      <xdr:nvSpPr>
        <xdr:cNvPr id="7" name="Text Box 1"/>
        <xdr:cNvSpPr txBox="1">
          <a:spLocks noChangeArrowheads="1"/>
        </xdr:cNvSpPr>
      </xdr:nvSpPr>
      <xdr:spPr bwMode="auto">
        <a:xfrm>
          <a:off x="6859905" y="1343025"/>
          <a:ext cx="413628"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3</xdr:row>
      <xdr:rowOff>495300</xdr:rowOff>
    </xdr:from>
    <xdr:to>
      <xdr:col>7</xdr:col>
      <xdr:colOff>300834</xdr:colOff>
      <xdr:row>3</xdr:row>
      <xdr:rowOff>510540</xdr:rowOff>
    </xdr:to>
    <xdr:sp macro="" textlink="">
      <xdr:nvSpPr>
        <xdr:cNvPr id="8" name="Text Box 2"/>
        <xdr:cNvSpPr txBox="1">
          <a:spLocks noChangeArrowheads="1"/>
        </xdr:cNvSpPr>
      </xdr:nvSpPr>
      <xdr:spPr bwMode="auto">
        <a:xfrm>
          <a:off x="6737985" y="1381125"/>
          <a:ext cx="4398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3</xdr:row>
      <xdr:rowOff>457200</xdr:rowOff>
    </xdr:from>
    <xdr:to>
      <xdr:col>7</xdr:col>
      <xdr:colOff>396483</xdr:colOff>
      <xdr:row>3</xdr:row>
      <xdr:rowOff>470916</xdr:rowOff>
    </xdr:to>
    <xdr:sp macro="" textlink="">
      <xdr:nvSpPr>
        <xdr:cNvPr id="9" name="Text Box 1"/>
        <xdr:cNvSpPr txBox="1">
          <a:spLocks noChangeArrowheads="1"/>
        </xdr:cNvSpPr>
      </xdr:nvSpPr>
      <xdr:spPr bwMode="auto">
        <a:xfrm>
          <a:off x="6859905" y="1343025"/>
          <a:ext cx="413628"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3</xdr:row>
      <xdr:rowOff>495300</xdr:rowOff>
    </xdr:from>
    <xdr:to>
      <xdr:col>7</xdr:col>
      <xdr:colOff>300834</xdr:colOff>
      <xdr:row>3</xdr:row>
      <xdr:rowOff>510540</xdr:rowOff>
    </xdr:to>
    <xdr:sp macro="" textlink="">
      <xdr:nvSpPr>
        <xdr:cNvPr id="10" name="Text Box 2"/>
        <xdr:cNvSpPr txBox="1">
          <a:spLocks noChangeArrowheads="1"/>
        </xdr:cNvSpPr>
      </xdr:nvSpPr>
      <xdr:spPr bwMode="auto">
        <a:xfrm>
          <a:off x="6737985" y="1381125"/>
          <a:ext cx="4398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3</xdr:row>
      <xdr:rowOff>457200</xdr:rowOff>
    </xdr:from>
    <xdr:to>
      <xdr:col>7</xdr:col>
      <xdr:colOff>396483</xdr:colOff>
      <xdr:row>3</xdr:row>
      <xdr:rowOff>470916</xdr:rowOff>
    </xdr:to>
    <xdr:sp macro="" textlink="">
      <xdr:nvSpPr>
        <xdr:cNvPr id="11" name="Text Box 1"/>
        <xdr:cNvSpPr txBox="1">
          <a:spLocks noChangeArrowheads="1"/>
        </xdr:cNvSpPr>
      </xdr:nvSpPr>
      <xdr:spPr bwMode="auto">
        <a:xfrm>
          <a:off x="6859905" y="1343025"/>
          <a:ext cx="413628"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3</xdr:row>
      <xdr:rowOff>495300</xdr:rowOff>
    </xdr:from>
    <xdr:to>
      <xdr:col>7</xdr:col>
      <xdr:colOff>300834</xdr:colOff>
      <xdr:row>3</xdr:row>
      <xdr:rowOff>510540</xdr:rowOff>
    </xdr:to>
    <xdr:sp macro="" textlink="">
      <xdr:nvSpPr>
        <xdr:cNvPr id="12" name="Text Box 2"/>
        <xdr:cNvSpPr txBox="1">
          <a:spLocks noChangeArrowheads="1"/>
        </xdr:cNvSpPr>
      </xdr:nvSpPr>
      <xdr:spPr bwMode="auto">
        <a:xfrm>
          <a:off x="6737985" y="1381125"/>
          <a:ext cx="4398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3</xdr:row>
      <xdr:rowOff>457200</xdr:rowOff>
    </xdr:from>
    <xdr:to>
      <xdr:col>7</xdr:col>
      <xdr:colOff>396483</xdr:colOff>
      <xdr:row>3</xdr:row>
      <xdr:rowOff>470916</xdr:rowOff>
    </xdr:to>
    <xdr:sp macro="" textlink="">
      <xdr:nvSpPr>
        <xdr:cNvPr id="13" name="Text Box 1"/>
        <xdr:cNvSpPr txBox="1">
          <a:spLocks noChangeArrowheads="1"/>
        </xdr:cNvSpPr>
      </xdr:nvSpPr>
      <xdr:spPr bwMode="auto">
        <a:xfrm>
          <a:off x="6859905" y="1343025"/>
          <a:ext cx="413628"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3</xdr:row>
      <xdr:rowOff>495300</xdr:rowOff>
    </xdr:from>
    <xdr:to>
      <xdr:col>7</xdr:col>
      <xdr:colOff>300834</xdr:colOff>
      <xdr:row>3</xdr:row>
      <xdr:rowOff>510540</xdr:rowOff>
    </xdr:to>
    <xdr:sp macro="" textlink="">
      <xdr:nvSpPr>
        <xdr:cNvPr id="14" name="Text Box 2"/>
        <xdr:cNvSpPr txBox="1">
          <a:spLocks noChangeArrowheads="1"/>
        </xdr:cNvSpPr>
      </xdr:nvSpPr>
      <xdr:spPr bwMode="auto">
        <a:xfrm>
          <a:off x="6737985" y="1381125"/>
          <a:ext cx="4398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3</xdr:row>
      <xdr:rowOff>457200</xdr:rowOff>
    </xdr:from>
    <xdr:to>
      <xdr:col>7</xdr:col>
      <xdr:colOff>396483</xdr:colOff>
      <xdr:row>3</xdr:row>
      <xdr:rowOff>470916</xdr:rowOff>
    </xdr:to>
    <xdr:sp macro="" textlink="">
      <xdr:nvSpPr>
        <xdr:cNvPr id="15" name="Text Box 1"/>
        <xdr:cNvSpPr txBox="1">
          <a:spLocks noChangeArrowheads="1"/>
        </xdr:cNvSpPr>
      </xdr:nvSpPr>
      <xdr:spPr bwMode="auto">
        <a:xfrm>
          <a:off x="6859905" y="1343025"/>
          <a:ext cx="413628"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3</xdr:row>
      <xdr:rowOff>495300</xdr:rowOff>
    </xdr:from>
    <xdr:to>
      <xdr:col>7</xdr:col>
      <xdr:colOff>300834</xdr:colOff>
      <xdr:row>3</xdr:row>
      <xdr:rowOff>510540</xdr:rowOff>
    </xdr:to>
    <xdr:sp macro="" textlink="">
      <xdr:nvSpPr>
        <xdr:cNvPr id="16" name="Text Box 2"/>
        <xdr:cNvSpPr txBox="1">
          <a:spLocks noChangeArrowheads="1"/>
        </xdr:cNvSpPr>
      </xdr:nvSpPr>
      <xdr:spPr bwMode="auto">
        <a:xfrm>
          <a:off x="6737985" y="1381125"/>
          <a:ext cx="4398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3</xdr:row>
      <xdr:rowOff>457200</xdr:rowOff>
    </xdr:from>
    <xdr:to>
      <xdr:col>7</xdr:col>
      <xdr:colOff>396483</xdr:colOff>
      <xdr:row>3</xdr:row>
      <xdr:rowOff>470916</xdr:rowOff>
    </xdr:to>
    <xdr:sp macro="" textlink="">
      <xdr:nvSpPr>
        <xdr:cNvPr id="17" name="Text Box 1"/>
        <xdr:cNvSpPr txBox="1">
          <a:spLocks noChangeArrowheads="1"/>
        </xdr:cNvSpPr>
      </xdr:nvSpPr>
      <xdr:spPr bwMode="auto">
        <a:xfrm>
          <a:off x="6859905" y="1343025"/>
          <a:ext cx="413628"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3</xdr:row>
      <xdr:rowOff>495300</xdr:rowOff>
    </xdr:from>
    <xdr:to>
      <xdr:col>7</xdr:col>
      <xdr:colOff>300834</xdr:colOff>
      <xdr:row>3</xdr:row>
      <xdr:rowOff>510540</xdr:rowOff>
    </xdr:to>
    <xdr:sp macro="" textlink="">
      <xdr:nvSpPr>
        <xdr:cNvPr id="18" name="Text Box 2"/>
        <xdr:cNvSpPr txBox="1">
          <a:spLocks noChangeArrowheads="1"/>
        </xdr:cNvSpPr>
      </xdr:nvSpPr>
      <xdr:spPr bwMode="auto">
        <a:xfrm>
          <a:off x="6737985" y="1381125"/>
          <a:ext cx="4398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3</xdr:row>
      <xdr:rowOff>457200</xdr:rowOff>
    </xdr:from>
    <xdr:to>
      <xdr:col>7</xdr:col>
      <xdr:colOff>396483</xdr:colOff>
      <xdr:row>3</xdr:row>
      <xdr:rowOff>470916</xdr:rowOff>
    </xdr:to>
    <xdr:sp macro="" textlink="">
      <xdr:nvSpPr>
        <xdr:cNvPr id="19" name="Text Box 1"/>
        <xdr:cNvSpPr txBox="1">
          <a:spLocks noChangeArrowheads="1"/>
        </xdr:cNvSpPr>
      </xdr:nvSpPr>
      <xdr:spPr bwMode="auto">
        <a:xfrm>
          <a:off x="6859905" y="1343025"/>
          <a:ext cx="413628"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3</xdr:row>
      <xdr:rowOff>495300</xdr:rowOff>
    </xdr:from>
    <xdr:to>
      <xdr:col>7</xdr:col>
      <xdr:colOff>300834</xdr:colOff>
      <xdr:row>3</xdr:row>
      <xdr:rowOff>510540</xdr:rowOff>
    </xdr:to>
    <xdr:sp macro="" textlink="">
      <xdr:nvSpPr>
        <xdr:cNvPr id="20" name="Text Box 2"/>
        <xdr:cNvSpPr txBox="1">
          <a:spLocks noChangeArrowheads="1"/>
        </xdr:cNvSpPr>
      </xdr:nvSpPr>
      <xdr:spPr bwMode="auto">
        <a:xfrm>
          <a:off x="6737985" y="1381125"/>
          <a:ext cx="4398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3</xdr:row>
      <xdr:rowOff>457200</xdr:rowOff>
    </xdr:from>
    <xdr:to>
      <xdr:col>7</xdr:col>
      <xdr:colOff>396483</xdr:colOff>
      <xdr:row>3</xdr:row>
      <xdr:rowOff>470916</xdr:rowOff>
    </xdr:to>
    <xdr:sp macro="" textlink="">
      <xdr:nvSpPr>
        <xdr:cNvPr id="21" name="Text Box 1"/>
        <xdr:cNvSpPr txBox="1">
          <a:spLocks noChangeArrowheads="1"/>
        </xdr:cNvSpPr>
      </xdr:nvSpPr>
      <xdr:spPr bwMode="auto">
        <a:xfrm>
          <a:off x="6859905" y="1343025"/>
          <a:ext cx="413628"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601980</xdr:colOff>
      <xdr:row>3</xdr:row>
      <xdr:rowOff>495300</xdr:rowOff>
    </xdr:from>
    <xdr:to>
      <xdr:col>7</xdr:col>
      <xdr:colOff>340458</xdr:colOff>
      <xdr:row>3</xdr:row>
      <xdr:rowOff>510540</xdr:rowOff>
    </xdr:to>
    <xdr:sp macro="" textlink="">
      <xdr:nvSpPr>
        <xdr:cNvPr id="22" name="Text Box 2"/>
        <xdr:cNvSpPr txBox="1">
          <a:spLocks noChangeArrowheads="1"/>
        </xdr:cNvSpPr>
      </xdr:nvSpPr>
      <xdr:spPr bwMode="auto">
        <a:xfrm>
          <a:off x="6745605" y="1381125"/>
          <a:ext cx="471903"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3</xdr:row>
      <xdr:rowOff>457200</xdr:rowOff>
    </xdr:from>
    <xdr:to>
      <xdr:col>7</xdr:col>
      <xdr:colOff>396483</xdr:colOff>
      <xdr:row>3</xdr:row>
      <xdr:rowOff>470916</xdr:rowOff>
    </xdr:to>
    <xdr:sp macro="" textlink="">
      <xdr:nvSpPr>
        <xdr:cNvPr id="23" name="Text Box 1"/>
        <xdr:cNvSpPr txBox="1">
          <a:spLocks noChangeArrowheads="1"/>
        </xdr:cNvSpPr>
      </xdr:nvSpPr>
      <xdr:spPr bwMode="auto">
        <a:xfrm>
          <a:off x="6859905" y="1343025"/>
          <a:ext cx="413628"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601980</xdr:colOff>
      <xdr:row>3</xdr:row>
      <xdr:rowOff>495300</xdr:rowOff>
    </xdr:from>
    <xdr:to>
      <xdr:col>7</xdr:col>
      <xdr:colOff>340458</xdr:colOff>
      <xdr:row>3</xdr:row>
      <xdr:rowOff>510540</xdr:rowOff>
    </xdr:to>
    <xdr:sp macro="" textlink="">
      <xdr:nvSpPr>
        <xdr:cNvPr id="24" name="Text Box 2"/>
        <xdr:cNvSpPr txBox="1">
          <a:spLocks noChangeArrowheads="1"/>
        </xdr:cNvSpPr>
      </xdr:nvSpPr>
      <xdr:spPr bwMode="auto">
        <a:xfrm>
          <a:off x="6745605" y="1381125"/>
          <a:ext cx="471903"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3</xdr:row>
      <xdr:rowOff>457200</xdr:rowOff>
    </xdr:from>
    <xdr:to>
      <xdr:col>7</xdr:col>
      <xdr:colOff>396483</xdr:colOff>
      <xdr:row>3</xdr:row>
      <xdr:rowOff>470916</xdr:rowOff>
    </xdr:to>
    <xdr:sp macro="" textlink="">
      <xdr:nvSpPr>
        <xdr:cNvPr id="25" name="Text Box 1"/>
        <xdr:cNvSpPr txBox="1">
          <a:spLocks noChangeArrowheads="1"/>
        </xdr:cNvSpPr>
      </xdr:nvSpPr>
      <xdr:spPr bwMode="auto">
        <a:xfrm>
          <a:off x="6859905" y="1343025"/>
          <a:ext cx="413628"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601980</xdr:colOff>
      <xdr:row>3</xdr:row>
      <xdr:rowOff>495300</xdr:rowOff>
    </xdr:from>
    <xdr:to>
      <xdr:col>7</xdr:col>
      <xdr:colOff>340458</xdr:colOff>
      <xdr:row>3</xdr:row>
      <xdr:rowOff>510540</xdr:rowOff>
    </xdr:to>
    <xdr:sp macro="" textlink="">
      <xdr:nvSpPr>
        <xdr:cNvPr id="26" name="Text Box 2"/>
        <xdr:cNvSpPr txBox="1">
          <a:spLocks noChangeArrowheads="1"/>
        </xdr:cNvSpPr>
      </xdr:nvSpPr>
      <xdr:spPr bwMode="auto">
        <a:xfrm>
          <a:off x="6745605" y="1381125"/>
          <a:ext cx="471903"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3</xdr:row>
      <xdr:rowOff>457200</xdr:rowOff>
    </xdr:from>
    <xdr:to>
      <xdr:col>7</xdr:col>
      <xdr:colOff>396483</xdr:colOff>
      <xdr:row>3</xdr:row>
      <xdr:rowOff>470916</xdr:rowOff>
    </xdr:to>
    <xdr:sp macro="" textlink="">
      <xdr:nvSpPr>
        <xdr:cNvPr id="27" name="Text Box 1"/>
        <xdr:cNvSpPr txBox="1">
          <a:spLocks noChangeArrowheads="1"/>
        </xdr:cNvSpPr>
      </xdr:nvSpPr>
      <xdr:spPr bwMode="auto">
        <a:xfrm>
          <a:off x="6859905" y="1343025"/>
          <a:ext cx="413628"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601980</xdr:colOff>
      <xdr:row>3</xdr:row>
      <xdr:rowOff>495300</xdr:rowOff>
    </xdr:from>
    <xdr:to>
      <xdr:col>7</xdr:col>
      <xdr:colOff>340458</xdr:colOff>
      <xdr:row>3</xdr:row>
      <xdr:rowOff>510540</xdr:rowOff>
    </xdr:to>
    <xdr:sp macro="" textlink="">
      <xdr:nvSpPr>
        <xdr:cNvPr id="28" name="Text Box 2"/>
        <xdr:cNvSpPr txBox="1">
          <a:spLocks noChangeArrowheads="1"/>
        </xdr:cNvSpPr>
      </xdr:nvSpPr>
      <xdr:spPr bwMode="auto">
        <a:xfrm>
          <a:off x="6745605" y="1381125"/>
          <a:ext cx="471903"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3</xdr:row>
      <xdr:rowOff>457200</xdr:rowOff>
    </xdr:from>
    <xdr:to>
      <xdr:col>7</xdr:col>
      <xdr:colOff>396483</xdr:colOff>
      <xdr:row>3</xdr:row>
      <xdr:rowOff>470916</xdr:rowOff>
    </xdr:to>
    <xdr:sp macro="" textlink="">
      <xdr:nvSpPr>
        <xdr:cNvPr id="29" name="Text Box 1"/>
        <xdr:cNvSpPr txBox="1">
          <a:spLocks noChangeArrowheads="1"/>
        </xdr:cNvSpPr>
      </xdr:nvSpPr>
      <xdr:spPr bwMode="auto">
        <a:xfrm>
          <a:off x="6859905" y="1343025"/>
          <a:ext cx="413628"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601980</xdr:colOff>
      <xdr:row>3</xdr:row>
      <xdr:rowOff>495300</xdr:rowOff>
    </xdr:from>
    <xdr:to>
      <xdr:col>7</xdr:col>
      <xdr:colOff>340458</xdr:colOff>
      <xdr:row>3</xdr:row>
      <xdr:rowOff>510540</xdr:rowOff>
    </xdr:to>
    <xdr:sp macro="" textlink="">
      <xdr:nvSpPr>
        <xdr:cNvPr id="30" name="Text Box 2"/>
        <xdr:cNvSpPr txBox="1">
          <a:spLocks noChangeArrowheads="1"/>
        </xdr:cNvSpPr>
      </xdr:nvSpPr>
      <xdr:spPr bwMode="auto">
        <a:xfrm>
          <a:off x="6745605" y="1381125"/>
          <a:ext cx="471903"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3</xdr:row>
      <xdr:rowOff>457200</xdr:rowOff>
    </xdr:from>
    <xdr:to>
      <xdr:col>7</xdr:col>
      <xdr:colOff>396483</xdr:colOff>
      <xdr:row>3</xdr:row>
      <xdr:rowOff>470916</xdr:rowOff>
    </xdr:to>
    <xdr:sp macro="" textlink="">
      <xdr:nvSpPr>
        <xdr:cNvPr id="31" name="Text Box 1"/>
        <xdr:cNvSpPr txBox="1">
          <a:spLocks noChangeArrowheads="1"/>
        </xdr:cNvSpPr>
      </xdr:nvSpPr>
      <xdr:spPr bwMode="auto">
        <a:xfrm>
          <a:off x="6859905" y="1343025"/>
          <a:ext cx="413628"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3</xdr:row>
      <xdr:rowOff>495300</xdr:rowOff>
    </xdr:from>
    <xdr:to>
      <xdr:col>7</xdr:col>
      <xdr:colOff>300834</xdr:colOff>
      <xdr:row>3</xdr:row>
      <xdr:rowOff>510540</xdr:rowOff>
    </xdr:to>
    <xdr:sp macro="" textlink="">
      <xdr:nvSpPr>
        <xdr:cNvPr id="32" name="Text Box 2"/>
        <xdr:cNvSpPr txBox="1">
          <a:spLocks noChangeArrowheads="1"/>
        </xdr:cNvSpPr>
      </xdr:nvSpPr>
      <xdr:spPr bwMode="auto">
        <a:xfrm>
          <a:off x="6737985" y="1381125"/>
          <a:ext cx="4398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32511</xdr:rowOff>
    </xdr:to>
    <xdr:sp macro="" textlink="">
      <xdr:nvSpPr>
        <xdr:cNvPr id="33" name="Text Box 1"/>
        <xdr:cNvSpPr txBox="1">
          <a:spLocks noChangeArrowheads="1"/>
        </xdr:cNvSpPr>
      </xdr:nvSpPr>
      <xdr:spPr bwMode="auto">
        <a:xfrm>
          <a:off x="6859905" y="12182475"/>
          <a:ext cx="413628" cy="32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32511</xdr:rowOff>
    </xdr:to>
    <xdr:sp macro="" textlink="">
      <xdr:nvSpPr>
        <xdr:cNvPr id="34" name="Text Box 2"/>
        <xdr:cNvSpPr txBox="1">
          <a:spLocks noChangeArrowheads="1"/>
        </xdr:cNvSpPr>
      </xdr:nvSpPr>
      <xdr:spPr bwMode="auto">
        <a:xfrm>
          <a:off x="6737985" y="12182475"/>
          <a:ext cx="439899" cy="32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35"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32004</xdr:rowOff>
    </xdr:to>
    <xdr:sp macro="" textlink="">
      <xdr:nvSpPr>
        <xdr:cNvPr id="36" name="Text Box 2"/>
        <xdr:cNvSpPr txBox="1">
          <a:spLocks noChangeArrowheads="1"/>
        </xdr:cNvSpPr>
      </xdr:nvSpPr>
      <xdr:spPr bwMode="auto">
        <a:xfrm>
          <a:off x="6737985" y="12182475"/>
          <a:ext cx="439899"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37"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32004</xdr:rowOff>
    </xdr:to>
    <xdr:sp macro="" textlink="">
      <xdr:nvSpPr>
        <xdr:cNvPr id="38" name="Text Box 2"/>
        <xdr:cNvSpPr txBox="1">
          <a:spLocks noChangeArrowheads="1"/>
        </xdr:cNvSpPr>
      </xdr:nvSpPr>
      <xdr:spPr bwMode="auto">
        <a:xfrm>
          <a:off x="6737985" y="12182475"/>
          <a:ext cx="439899"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39"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32004</xdr:rowOff>
    </xdr:to>
    <xdr:sp macro="" textlink="">
      <xdr:nvSpPr>
        <xdr:cNvPr id="40" name="Text Box 2"/>
        <xdr:cNvSpPr txBox="1">
          <a:spLocks noChangeArrowheads="1"/>
        </xdr:cNvSpPr>
      </xdr:nvSpPr>
      <xdr:spPr bwMode="auto">
        <a:xfrm>
          <a:off x="6737985" y="12182475"/>
          <a:ext cx="439899"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41"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32004</xdr:rowOff>
    </xdr:to>
    <xdr:sp macro="" textlink="">
      <xdr:nvSpPr>
        <xdr:cNvPr id="42" name="Text Box 2"/>
        <xdr:cNvSpPr txBox="1">
          <a:spLocks noChangeArrowheads="1"/>
        </xdr:cNvSpPr>
      </xdr:nvSpPr>
      <xdr:spPr bwMode="auto">
        <a:xfrm>
          <a:off x="6737985" y="12182475"/>
          <a:ext cx="439899"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32511</xdr:rowOff>
    </xdr:to>
    <xdr:sp macro="" textlink="">
      <xdr:nvSpPr>
        <xdr:cNvPr id="43" name="Text Box 1"/>
        <xdr:cNvSpPr txBox="1">
          <a:spLocks noChangeArrowheads="1"/>
        </xdr:cNvSpPr>
      </xdr:nvSpPr>
      <xdr:spPr bwMode="auto">
        <a:xfrm>
          <a:off x="6859905" y="12182475"/>
          <a:ext cx="413628" cy="32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32511</xdr:rowOff>
    </xdr:to>
    <xdr:sp macro="" textlink="">
      <xdr:nvSpPr>
        <xdr:cNvPr id="44" name="Text Box 2"/>
        <xdr:cNvSpPr txBox="1">
          <a:spLocks noChangeArrowheads="1"/>
        </xdr:cNvSpPr>
      </xdr:nvSpPr>
      <xdr:spPr bwMode="auto">
        <a:xfrm>
          <a:off x="6737985" y="12182475"/>
          <a:ext cx="439899" cy="32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32511</xdr:rowOff>
    </xdr:to>
    <xdr:sp macro="" textlink="">
      <xdr:nvSpPr>
        <xdr:cNvPr id="45" name="Text Box 1"/>
        <xdr:cNvSpPr txBox="1">
          <a:spLocks noChangeArrowheads="1"/>
        </xdr:cNvSpPr>
      </xdr:nvSpPr>
      <xdr:spPr bwMode="auto">
        <a:xfrm>
          <a:off x="6859905" y="12182475"/>
          <a:ext cx="413628" cy="32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32511</xdr:rowOff>
    </xdr:to>
    <xdr:sp macro="" textlink="">
      <xdr:nvSpPr>
        <xdr:cNvPr id="46" name="Text Box 2"/>
        <xdr:cNvSpPr txBox="1">
          <a:spLocks noChangeArrowheads="1"/>
        </xdr:cNvSpPr>
      </xdr:nvSpPr>
      <xdr:spPr bwMode="auto">
        <a:xfrm>
          <a:off x="6737985" y="12182475"/>
          <a:ext cx="439899" cy="32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47"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32004</xdr:rowOff>
    </xdr:to>
    <xdr:sp macro="" textlink="">
      <xdr:nvSpPr>
        <xdr:cNvPr id="48" name="Text Box 2"/>
        <xdr:cNvSpPr txBox="1">
          <a:spLocks noChangeArrowheads="1"/>
        </xdr:cNvSpPr>
      </xdr:nvSpPr>
      <xdr:spPr bwMode="auto">
        <a:xfrm>
          <a:off x="6737985" y="12182475"/>
          <a:ext cx="439899"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49"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32004</xdr:rowOff>
    </xdr:to>
    <xdr:sp macro="" textlink="">
      <xdr:nvSpPr>
        <xdr:cNvPr id="50" name="Text Box 2"/>
        <xdr:cNvSpPr txBox="1">
          <a:spLocks noChangeArrowheads="1"/>
        </xdr:cNvSpPr>
      </xdr:nvSpPr>
      <xdr:spPr bwMode="auto">
        <a:xfrm>
          <a:off x="6737985" y="12182475"/>
          <a:ext cx="439899"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32511</xdr:rowOff>
    </xdr:to>
    <xdr:sp macro="" textlink="">
      <xdr:nvSpPr>
        <xdr:cNvPr id="51" name="Text Box 1"/>
        <xdr:cNvSpPr txBox="1">
          <a:spLocks noChangeArrowheads="1"/>
        </xdr:cNvSpPr>
      </xdr:nvSpPr>
      <xdr:spPr bwMode="auto">
        <a:xfrm>
          <a:off x="6859905" y="12182475"/>
          <a:ext cx="413628" cy="32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32511</xdr:rowOff>
    </xdr:to>
    <xdr:sp macro="" textlink="">
      <xdr:nvSpPr>
        <xdr:cNvPr id="52" name="Text Box 2"/>
        <xdr:cNvSpPr txBox="1">
          <a:spLocks noChangeArrowheads="1"/>
        </xdr:cNvSpPr>
      </xdr:nvSpPr>
      <xdr:spPr bwMode="auto">
        <a:xfrm>
          <a:off x="6737985" y="12182475"/>
          <a:ext cx="439899" cy="32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53"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32004</xdr:rowOff>
    </xdr:to>
    <xdr:sp macro="" textlink="">
      <xdr:nvSpPr>
        <xdr:cNvPr id="54" name="Text Box 2"/>
        <xdr:cNvSpPr txBox="1">
          <a:spLocks noChangeArrowheads="1"/>
        </xdr:cNvSpPr>
      </xdr:nvSpPr>
      <xdr:spPr bwMode="auto">
        <a:xfrm>
          <a:off x="6737985" y="12182475"/>
          <a:ext cx="439899"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55"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32004</xdr:rowOff>
    </xdr:to>
    <xdr:sp macro="" textlink="">
      <xdr:nvSpPr>
        <xdr:cNvPr id="56" name="Text Box 2"/>
        <xdr:cNvSpPr txBox="1">
          <a:spLocks noChangeArrowheads="1"/>
        </xdr:cNvSpPr>
      </xdr:nvSpPr>
      <xdr:spPr bwMode="auto">
        <a:xfrm>
          <a:off x="6737985" y="12182475"/>
          <a:ext cx="439899"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57"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32004</xdr:rowOff>
    </xdr:to>
    <xdr:sp macro="" textlink="">
      <xdr:nvSpPr>
        <xdr:cNvPr id="58" name="Text Box 2"/>
        <xdr:cNvSpPr txBox="1">
          <a:spLocks noChangeArrowheads="1"/>
        </xdr:cNvSpPr>
      </xdr:nvSpPr>
      <xdr:spPr bwMode="auto">
        <a:xfrm>
          <a:off x="6737985" y="12182475"/>
          <a:ext cx="439899"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32511</xdr:rowOff>
    </xdr:to>
    <xdr:sp macro="" textlink="">
      <xdr:nvSpPr>
        <xdr:cNvPr id="59" name="Text Box 1"/>
        <xdr:cNvSpPr txBox="1">
          <a:spLocks noChangeArrowheads="1"/>
        </xdr:cNvSpPr>
      </xdr:nvSpPr>
      <xdr:spPr bwMode="auto">
        <a:xfrm>
          <a:off x="6859905" y="12182475"/>
          <a:ext cx="413628" cy="32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601980</xdr:colOff>
      <xdr:row>57</xdr:row>
      <xdr:rowOff>0</xdr:rowOff>
    </xdr:from>
    <xdr:to>
      <xdr:col>7</xdr:col>
      <xdr:colOff>340458</xdr:colOff>
      <xdr:row>57</xdr:row>
      <xdr:rowOff>32511</xdr:rowOff>
    </xdr:to>
    <xdr:sp macro="" textlink="">
      <xdr:nvSpPr>
        <xdr:cNvPr id="60" name="Text Box 2"/>
        <xdr:cNvSpPr txBox="1">
          <a:spLocks noChangeArrowheads="1"/>
        </xdr:cNvSpPr>
      </xdr:nvSpPr>
      <xdr:spPr bwMode="auto">
        <a:xfrm>
          <a:off x="6745605" y="12182475"/>
          <a:ext cx="471903" cy="32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61"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601980</xdr:colOff>
      <xdr:row>57</xdr:row>
      <xdr:rowOff>0</xdr:rowOff>
    </xdr:from>
    <xdr:to>
      <xdr:col>7</xdr:col>
      <xdr:colOff>340458</xdr:colOff>
      <xdr:row>57</xdr:row>
      <xdr:rowOff>32004</xdr:rowOff>
    </xdr:to>
    <xdr:sp macro="" textlink="">
      <xdr:nvSpPr>
        <xdr:cNvPr id="62" name="Text Box 2"/>
        <xdr:cNvSpPr txBox="1">
          <a:spLocks noChangeArrowheads="1"/>
        </xdr:cNvSpPr>
      </xdr:nvSpPr>
      <xdr:spPr bwMode="auto">
        <a:xfrm>
          <a:off x="6745605" y="12182475"/>
          <a:ext cx="471903"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63"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601980</xdr:colOff>
      <xdr:row>57</xdr:row>
      <xdr:rowOff>0</xdr:rowOff>
    </xdr:from>
    <xdr:to>
      <xdr:col>7</xdr:col>
      <xdr:colOff>340458</xdr:colOff>
      <xdr:row>57</xdr:row>
      <xdr:rowOff>32004</xdr:rowOff>
    </xdr:to>
    <xdr:sp macro="" textlink="">
      <xdr:nvSpPr>
        <xdr:cNvPr id="64" name="Text Box 2"/>
        <xdr:cNvSpPr txBox="1">
          <a:spLocks noChangeArrowheads="1"/>
        </xdr:cNvSpPr>
      </xdr:nvSpPr>
      <xdr:spPr bwMode="auto">
        <a:xfrm>
          <a:off x="6745605" y="12182475"/>
          <a:ext cx="471903"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65"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601980</xdr:colOff>
      <xdr:row>57</xdr:row>
      <xdr:rowOff>0</xdr:rowOff>
    </xdr:from>
    <xdr:to>
      <xdr:col>7</xdr:col>
      <xdr:colOff>340458</xdr:colOff>
      <xdr:row>57</xdr:row>
      <xdr:rowOff>32004</xdr:rowOff>
    </xdr:to>
    <xdr:sp macro="" textlink="">
      <xdr:nvSpPr>
        <xdr:cNvPr id="66" name="Text Box 2"/>
        <xdr:cNvSpPr txBox="1">
          <a:spLocks noChangeArrowheads="1"/>
        </xdr:cNvSpPr>
      </xdr:nvSpPr>
      <xdr:spPr bwMode="auto">
        <a:xfrm>
          <a:off x="6745605" y="12182475"/>
          <a:ext cx="471903"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67"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601980</xdr:colOff>
      <xdr:row>57</xdr:row>
      <xdr:rowOff>0</xdr:rowOff>
    </xdr:from>
    <xdr:to>
      <xdr:col>7</xdr:col>
      <xdr:colOff>340458</xdr:colOff>
      <xdr:row>57</xdr:row>
      <xdr:rowOff>32004</xdr:rowOff>
    </xdr:to>
    <xdr:sp macro="" textlink="">
      <xdr:nvSpPr>
        <xdr:cNvPr id="68" name="Text Box 2"/>
        <xdr:cNvSpPr txBox="1">
          <a:spLocks noChangeArrowheads="1"/>
        </xdr:cNvSpPr>
      </xdr:nvSpPr>
      <xdr:spPr bwMode="auto">
        <a:xfrm>
          <a:off x="6745605" y="12182475"/>
          <a:ext cx="471903"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69"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32004</xdr:rowOff>
    </xdr:to>
    <xdr:sp macro="" textlink="">
      <xdr:nvSpPr>
        <xdr:cNvPr id="70" name="Text Box 2"/>
        <xdr:cNvSpPr txBox="1">
          <a:spLocks noChangeArrowheads="1"/>
        </xdr:cNvSpPr>
      </xdr:nvSpPr>
      <xdr:spPr bwMode="auto">
        <a:xfrm>
          <a:off x="6737985" y="12182475"/>
          <a:ext cx="439899"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71"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32004</xdr:rowOff>
    </xdr:to>
    <xdr:sp macro="" textlink="">
      <xdr:nvSpPr>
        <xdr:cNvPr id="72" name="Text Box 2"/>
        <xdr:cNvSpPr txBox="1">
          <a:spLocks noChangeArrowheads="1"/>
        </xdr:cNvSpPr>
      </xdr:nvSpPr>
      <xdr:spPr bwMode="auto">
        <a:xfrm>
          <a:off x="6737985" y="12182475"/>
          <a:ext cx="439899"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32511</xdr:rowOff>
    </xdr:to>
    <xdr:sp macro="" textlink="">
      <xdr:nvSpPr>
        <xdr:cNvPr id="73" name="Text Box 1"/>
        <xdr:cNvSpPr txBox="1">
          <a:spLocks noChangeArrowheads="1"/>
        </xdr:cNvSpPr>
      </xdr:nvSpPr>
      <xdr:spPr bwMode="auto">
        <a:xfrm>
          <a:off x="6859905" y="12182475"/>
          <a:ext cx="413628" cy="32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32511</xdr:rowOff>
    </xdr:to>
    <xdr:sp macro="" textlink="">
      <xdr:nvSpPr>
        <xdr:cNvPr id="74" name="Text Box 2"/>
        <xdr:cNvSpPr txBox="1">
          <a:spLocks noChangeArrowheads="1"/>
        </xdr:cNvSpPr>
      </xdr:nvSpPr>
      <xdr:spPr bwMode="auto">
        <a:xfrm>
          <a:off x="6737985" y="12182475"/>
          <a:ext cx="439899" cy="32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32511</xdr:rowOff>
    </xdr:to>
    <xdr:sp macro="" textlink="">
      <xdr:nvSpPr>
        <xdr:cNvPr id="75" name="Text Box 1"/>
        <xdr:cNvSpPr txBox="1">
          <a:spLocks noChangeArrowheads="1"/>
        </xdr:cNvSpPr>
      </xdr:nvSpPr>
      <xdr:spPr bwMode="auto">
        <a:xfrm>
          <a:off x="6859905" y="12182475"/>
          <a:ext cx="413628" cy="32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32511</xdr:rowOff>
    </xdr:to>
    <xdr:sp macro="" textlink="">
      <xdr:nvSpPr>
        <xdr:cNvPr id="76" name="Text Box 2"/>
        <xdr:cNvSpPr txBox="1">
          <a:spLocks noChangeArrowheads="1"/>
        </xdr:cNvSpPr>
      </xdr:nvSpPr>
      <xdr:spPr bwMode="auto">
        <a:xfrm>
          <a:off x="6737985" y="12182475"/>
          <a:ext cx="439899" cy="32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77"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32004</xdr:rowOff>
    </xdr:to>
    <xdr:sp macro="" textlink="">
      <xdr:nvSpPr>
        <xdr:cNvPr id="78" name="Text Box 2"/>
        <xdr:cNvSpPr txBox="1">
          <a:spLocks noChangeArrowheads="1"/>
        </xdr:cNvSpPr>
      </xdr:nvSpPr>
      <xdr:spPr bwMode="auto">
        <a:xfrm>
          <a:off x="6737985" y="12182475"/>
          <a:ext cx="439899"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79"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32004</xdr:rowOff>
    </xdr:to>
    <xdr:sp macro="" textlink="">
      <xdr:nvSpPr>
        <xdr:cNvPr id="80" name="Text Box 2"/>
        <xdr:cNvSpPr txBox="1">
          <a:spLocks noChangeArrowheads="1"/>
        </xdr:cNvSpPr>
      </xdr:nvSpPr>
      <xdr:spPr bwMode="auto">
        <a:xfrm>
          <a:off x="6737985" y="12182475"/>
          <a:ext cx="439899"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32511</xdr:rowOff>
    </xdr:to>
    <xdr:sp macro="" textlink="">
      <xdr:nvSpPr>
        <xdr:cNvPr id="81" name="Text Box 1"/>
        <xdr:cNvSpPr txBox="1">
          <a:spLocks noChangeArrowheads="1"/>
        </xdr:cNvSpPr>
      </xdr:nvSpPr>
      <xdr:spPr bwMode="auto">
        <a:xfrm>
          <a:off x="6859905" y="12182475"/>
          <a:ext cx="413628" cy="32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32511</xdr:rowOff>
    </xdr:to>
    <xdr:sp macro="" textlink="">
      <xdr:nvSpPr>
        <xdr:cNvPr id="82" name="Text Box 2"/>
        <xdr:cNvSpPr txBox="1">
          <a:spLocks noChangeArrowheads="1"/>
        </xdr:cNvSpPr>
      </xdr:nvSpPr>
      <xdr:spPr bwMode="auto">
        <a:xfrm>
          <a:off x="6737985" y="12182475"/>
          <a:ext cx="439899" cy="32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83"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32004</xdr:rowOff>
    </xdr:to>
    <xdr:sp macro="" textlink="">
      <xdr:nvSpPr>
        <xdr:cNvPr id="84" name="Text Box 2"/>
        <xdr:cNvSpPr txBox="1">
          <a:spLocks noChangeArrowheads="1"/>
        </xdr:cNvSpPr>
      </xdr:nvSpPr>
      <xdr:spPr bwMode="auto">
        <a:xfrm>
          <a:off x="6737985" y="12182475"/>
          <a:ext cx="439899"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85"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32004</xdr:rowOff>
    </xdr:to>
    <xdr:sp macro="" textlink="">
      <xdr:nvSpPr>
        <xdr:cNvPr id="86" name="Text Box 2"/>
        <xdr:cNvSpPr txBox="1">
          <a:spLocks noChangeArrowheads="1"/>
        </xdr:cNvSpPr>
      </xdr:nvSpPr>
      <xdr:spPr bwMode="auto">
        <a:xfrm>
          <a:off x="6737985" y="12182475"/>
          <a:ext cx="439899"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87"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32004</xdr:rowOff>
    </xdr:to>
    <xdr:sp macro="" textlink="">
      <xdr:nvSpPr>
        <xdr:cNvPr id="88" name="Text Box 2"/>
        <xdr:cNvSpPr txBox="1">
          <a:spLocks noChangeArrowheads="1"/>
        </xdr:cNvSpPr>
      </xdr:nvSpPr>
      <xdr:spPr bwMode="auto">
        <a:xfrm>
          <a:off x="6737985" y="12182475"/>
          <a:ext cx="439899"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32511</xdr:rowOff>
    </xdr:to>
    <xdr:sp macro="" textlink="">
      <xdr:nvSpPr>
        <xdr:cNvPr id="89" name="Text Box 1"/>
        <xdr:cNvSpPr txBox="1">
          <a:spLocks noChangeArrowheads="1"/>
        </xdr:cNvSpPr>
      </xdr:nvSpPr>
      <xdr:spPr bwMode="auto">
        <a:xfrm>
          <a:off x="6859905" y="12182475"/>
          <a:ext cx="413628" cy="32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601980</xdr:colOff>
      <xdr:row>57</xdr:row>
      <xdr:rowOff>0</xdr:rowOff>
    </xdr:from>
    <xdr:to>
      <xdr:col>7</xdr:col>
      <xdr:colOff>340458</xdr:colOff>
      <xdr:row>57</xdr:row>
      <xdr:rowOff>32511</xdr:rowOff>
    </xdr:to>
    <xdr:sp macro="" textlink="">
      <xdr:nvSpPr>
        <xdr:cNvPr id="90" name="Text Box 2"/>
        <xdr:cNvSpPr txBox="1">
          <a:spLocks noChangeArrowheads="1"/>
        </xdr:cNvSpPr>
      </xdr:nvSpPr>
      <xdr:spPr bwMode="auto">
        <a:xfrm>
          <a:off x="6745605" y="12182475"/>
          <a:ext cx="471903" cy="32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91"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601980</xdr:colOff>
      <xdr:row>57</xdr:row>
      <xdr:rowOff>0</xdr:rowOff>
    </xdr:from>
    <xdr:to>
      <xdr:col>7</xdr:col>
      <xdr:colOff>340458</xdr:colOff>
      <xdr:row>57</xdr:row>
      <xdr:rowOff>32004</xdr:rowOff>
    </xdr:to>
    <xdr:sp macro="" textlink="">
      <xdr:nvSpPr>
        <xdr:cNvPr id="92" name="Text Box 2"/>
        <xdr:cNvSpPr txBox="1">
          <a:spLocks noChangeArrowheads="1"/>
        </xdr:cNvSpPr>
      </xdr:nvSpPr>
      <xdr:spPr bwMode="auto">
        <a:xfrm>
          <a:off x="6745605" y="12182475"/>
          <a:ext cx="471903"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93"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601980</xdr:colOff>
      <xdr:row>57</xdr:row>
      <xdr:rowOff>0</xdr:rowOff>
    </xdr:from>
    <xdr:to>
      <xdr:col>7</xdr:col>
      <xdr:colOff>340458</xdr:colOff>
      <xdr:row>57</xdr:row>
      <xdr:rowOff>32004</xdr:rowOff>
    </xdr:to>
    <xdr:sp macro="" textlink="">
      <xdr:nvSpPr>
        <xdr:cNvPr id="94" name="Text Box 2"/>
        <xdr:cNvSpPr txBox="1">
          <a:spLocks noChangeArrowheads="1"/>
        </xdr:cNvSpPr>
      </xdr:nvSpPr>
      <xdr:spPr bwMode="auto">
        <a:xfrm>
          <a:off x="6745605" y="12182475"/>
          <a:ext cx="471903"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95"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601980</xdr:colOff>
      <xdr:row>57</xdr:row>
      <xdr:rowOff>0</xdr:rowOff>
    </xdr:from>
    <xdr:to>
      <xdr:col>7</xdr:col>
      <xdr:colOff>340458</xdr:colOff>
      <xdr:row>57</xdr:row>
      <xdr:rowOff>32004</xdr:rowOff>
    </xdr:to>
    <xdr:sp macro="" textlink="">
      <xdr:nvSpPr>
        <xdr:cNvPr id="96" name="Text Box 2"/>
        <xdr:cNvSpPr txBox="1">
          <a:spLocks noChangeArrowheads="1"/>
        </xdr:cNvSpPr>
      </xdr:nvSpPr>
      <xdr:spPr bwMode="auto">
        <a:xfrm>
          <a:off x="6745605" y="12182475"/>
          <a:ext cx="471903"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97"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601980</xdr:colOff>
      <xdr:row>57</xdr:row>
      <xdr:rowOff>0</xdr:rowOff>
    </xdr:from>
    <xdr:to>
      <xdr:col>7</xdr:col>
      <xdr:colOff>340458</xdr:colOff>
      <xdr:row>57</xdr:row>
      <xdr:rowOff>32004</xdr:rowOff>
    </xdr:to>
    <xdr:sp macro="" textlink="">
      <xdr:nvSpPr>
        <xdr:cNvPr id="98" name="Text Box 2"/>
        <xdr:cNvSpPr txBox="1">
          <a:spLocks noChangeArrowheads="1"/>
        </xdr:cNvSpPr>
      </xdr:nvSpPr>
      <xdr:spPr bwMode="auto">
        <a:xfrm>
          <a:off x="6745605" y="12182475"/>
          <a:ext cx="471903"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57</xdr:row>
      <xdr:rowOff>0</xdr:rowOff>
    </xdr:from>
    <xdr:to>
      <xdr:col>7</xdr:col>
      <xdr:colOff>396483</xdr:colOff>
      <xdr:row>57</xdr:row>
      <xdr:rowOff>32004</xdr:rowOff>
    </xdr:to>
    <xdr:sp macro="" textlink="">
      <xdr:nvSpPr>
        <xdr:cNvPr id="99" name="Text Box 1"/>
        <xdr:cNvSpPr txBox="1">
          <a:spLocks noChangeArrowheads="1"/>
        </xdr:cNvSpPr>
      </xdr:nvSpPr>
      <xdr:spPr bwMode="auto">
        <a:xfrm>
          <a:off x="6859905" y="12182475"/>
          <a:ext cx="413628"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57</xdr:row>
      <xdr:rowOff>0</xdr:rowOff>
    </xdr:from>
    <xdr:to>
      <xdr:col>7</xdr:col>
      <xdr:colOff>300834</xdr:colOff>
      <xdr:row>57</xdr:row>
      <xdr:rowOff>32004</xdr:rowOff>
    </xdr:to>
    <xdr:sp macro="" textlink="">
      <xdr:nvSpPr>
        <xdr:cNvPr id="100" name="Text Box 2"/>
        <xdr:cNvSpPr txBox="1">
          <a:spLocks noChangeArrowheads="1"/>
        </xdr:cNvSpPr>
      </xdr:nvSpPr>
      <xdr:spPr bwMode="auto">
        <a:xfrm>
          <a:off x="6737985" y="12182475"/>
          <a:ext cx="439899" cy="3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716280</xdr:colOff>
      <xdr:row>12</xdr:row>
      <xdr:rowOff>0</xdr:rowOff>
    </xdr:from>
    <xdr:ext cx="406924" cy="13716"/>
    <xdr:sp macro="" textlink="">
      <xdr:nvSpPr>
        <xdr:cNvPr id="101" name="Text Box 1"/>
        <xdr:cNvSpPr txBox="1">
          <a:spLocks noChangeArrowheads="1"/>
        </xdr:cNvSpPr>
      </xdr:nvSpPr>
      <xdr:spPr bwMode="auto">
        <a:xfrm>
          <a:off x="6859905" y="3933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12</xdr:row>
      <xdr:rowOff>0</xdr:rowOff>
    </xdr:from>
    <xdr:ext cx="433195" cy="15240"/>
    <xdr:sp macro="" textlink="">
      <xdr:nvSpPr>
        <xdr:cNvPr id="102" name="Text Box 2"/>
        <xdr:cNvSpPr txBox="1">
          <a:spLocks noChangeArrowheads="1"/>
        </xdr:cNvSpPr>
      </xdr:nvSpPr>
      <xdr:spPr bwMode="auto">
        <a:xfrm>
          <a:off x="6737985" y="393382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12</xdr:row>
      <xdr:rowOff>0</xdr:rowOff>
    </xdr:from>
    <xdr:ext cx="406924" cy="13716"/>
    <xdr:sp macro="" textlink="">
      <xdr:nvSpPr>
        <xdr:cNvPr id="103" name="Text Box 1"/>
        <xdr:cNvSpPr txBox="1">
          <a:spLocks noChangeArrowheads="1"/>
        </xdr:cNvSpPr>
      </xdr:nvSpPr>
      <xdr:spPr bwMode="auto">
        <a:xfrm>
          <a:off x="6859905" y="3933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12</xdr:row>
      <xdr:rowOff>0</xdr:rowOff>
    </xdr:from>
    <xdr:ext cx="433195" cy="15240"/>
    <xdr:sp macro="" textlink="">
      <xdr:nvSpPr>
        <xdr:cNvPr id="104" name="Text Box 2"/>
        <xdr:cNvSpPr txBox="1">
          <a:spLocks noChangeArrowheads="1"/>
        </xdr:cNvSpPr>
      </xdr:nvSpPr>
      <xdr:spPr bwMode="auto">
        <a:xfrm>
          <a:off x="6737985" y="393382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12</xdr:row>
      <xdr:rowOff>0</xdr:rowOff>
    </xdr:from>
    <xdr:ext cx="406924" cy="13716"/>
    <xdr:sp macro="" textlink="">
      <xdr:nvSpPr>
        <xdr:cNvPr id="105" name="Text Box 1"/>
        <xdr:cNvSpPr txBox="1">
          <a:spLocks noChangeArrowheads="1"/>
        </xdr:cNvSpPr>
      </xdr:nvSpPr>
      <xdr:spPr bwMode="auto">
        <a:xfrm>
          <a:off x="6859905" y="3933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12</xdr:row>
      <xdr:rowOff>0</xdr:rowOff>
    </xdr:from>
    <xdr:ext cx="433195" cy="15240"/>
    <xdr:sp macro="" textlink="">
      <xdr:nvSpPr>
        <xdr:cNvPr id="106" name="Text Box 2"/>
        <xdr:cNvSpPr txBox="1">
          <a:spLocks noChangeArrowheads="1"/>
        </xdr:cNvSpPr>
      </xdr:nvSpPr>
      <xdr:spPr bwMode="auto">
        <a:xfrm>
          <a:off x="6737985" y="393382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12</xdr:row>
      <xdr:rowOff>0</xdr:rowOff>
    </xdr:from>
    <xdr:ext cx="406924" cy="13716"/>
    <xdr:sp macro="" textlink="">
      <xdr:nvSpPr>
        <xdr:cNvPr id="107" name="Text Box 1"/>
        <xdr:cNvSpPr txBox="1">
          <a:spLocks noChangeArrowheads="1"/>
        </xdr:cNvSpPr>
      </xdr:nvSpPr>
      <xdr:spPr bwMode="auto">
        <a:xfrm>
          <a:off x="6859905" y="3933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12</xdr:row>
      <xdr:rowOff>0</xdr:rowOff>
    </xdr:from>
    <xdr:ext cx="433195" cy="15240"/>
    <xdr:sp macro="" textlink="">
      <xdr:nvSpPr>
        <xdr:cNvPr id="108" name="Text Box 2"/>
        <xdr:cNvSpPr txBox="1">
          <a:spLocks noChangeArrowheads="1"/>
        </xdr:cNvSpPr>
      </xdr:nvSpPr>
      <xdr:spPr bwMode="auto">
        <a:xfrm>
          <a:off x="6737985" y="393382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12</xdr:row>
      <xdr:rowOff>0</xdr:rowOff>
    </xdr:from>
    <xdr:ext cx="406924" cy="13716"/>
    <xdr:sp macro="" textlink="">
      <xdr:nvSpPr>
        <xdr:cNvPr id="109" name="Text Box 1"/>
        <xdr:cNvSpPr txBox="1">
          <a:spLocks noChangeArrowheads="1"/>
        </xdr:cNvSpPr>
      </xdr:nvSpPr>
      <xdr:spPr bwMode="auto">
        <a:xfrm>
          <a:off x="6859905" y="3933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12</xdr:row>
      <xdr:rowOff>0</xdr:rowOff>
    </xdr:from>
    <xdr:ext cx="433195" cy="15240"/>
    <xdr:sp macro="" textlink="">
      <xdr:nvSpPr>
        <xdr:cNvPr id="110" name="Text Box 2"/>
        <xdr:cNvSpPr txBox="1">
          <a:spLocks noChangeArrowheads="1"/>
        </xdr:cNvSpPr>
      </xdr:nvSpPr>
      <xdr:spPr bwMode="auto">
        <a:xfrm>
          <a:off x="6737985" y="393382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12</xdr:row>
      <xdr:rowOff>0</xdr:rowOff>
    </xdr:from>
    <xdr:ext cx="406924" cy="13716"/>
    <xdr:sp macro="" textlink="">
      <xdr:nvSpPr>
        <xdr:cNvPr id="111" name="Text Box 1"/>
        <xdr:cNvSpPr txBox="1">
          <a:spLocks noChangeArrowheads="1"/>
        </xdr:cNvSpPr>
      </xdr:nvSpPr>
      <xdr:spPr bwMode="auto">
        <a:xfrm>
          <a:off x="6859905" y="3933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12</xdr:row>
      <xdr:rowOff>0</xdr:rowOff>
    </xdr:from>
    <xdr:ext cx="433195" cy="15240"/>
    <xdr:sp macro="" textlink="">
      <xdr:nvSpPr>
        <xdr:cNvPr id="112" name="Text Box 2"/>
        <xdr:cNvSpPr txBox="1">
          <a:spLocks noChangeArrowheads="1"/>
        </xdr:cNvSpPr>
      </xdr:nvSpPr>
      <xdr:spPr bwMode="auto">
        <a:xfrm>
          <a:off x="6737985" y="393382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12</xdr:row>
      <xdr:rowOff>0</xdr:rowOff>
    </xdr:from>
    <xdr:ext cx="406924" cy="13716"/>
    <xdr:sp macro="" textlink="">
      <xdr:nvSpPr>
        <xdr:cNvPr id="113" name="Text Box 1"/>
        <xdr:cNvSpPr txBox="1">
          <a:spLocks noChangeArrowheads="1"/>
        </xdr:cNvSpPr>
      </xdr:nvSpPr>
      <xdr:spPr bwMode="auto">
        <a:xfrm>
          <a:off x="6859905" y="3933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12</xdr:row>
      <xdr:rowOff>0</xdr:rowOff>
    </xdr:from>
    <xdr:ext cx="433195" cy="15240"/>
    <xdr:sp macro="" textlink="">
      <xdr:nvSpPr>
        <xdr:cNvPr id="114" name="Text Box 2"/>
        <xdr:cNvSpPr txBox="1">
          <a:spLocks noChangeArrowheads="1"/>
        </xdr:cNvSpPr>
      </xdr:nvSpPr>
      <xdr:spPr bwMode="auto">
        <a:xfrm>
          <a:off x="6737985" y="393382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12</xdr:row>
      <xdr:rowOff>0</xdr:rowOff>
    </xdr:from>
    <xdr:ext cx="406924" cy="13716"/>
    <xdr:sp macro="" textlink="">
      <xdr:nvSpPr>
        <xdr:cNvPr id="115" name="Text Box 1"/>
        <xdr:cNvSpPr txBox="1">
          <a:spLocks noChangeArrowheads="1"/>
        </xdr:cNvSpPr>
      </xdr:nvSpPr>
      <xdr:spPr bwMode="auto">
        <a:xfrm>
          <a:off x="6859905" y="3933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12</xdr:row>
      <xdr:rowOff>0</xdr:rowOff>
    </xdr:from>
    <xdr:ext cx="433195" cy="15240"/>
    <xdr:sp macro="" textlink="">
      <xdr:nvSpPr>
        <xdr:cNvPr id="116" name="Text Box 2"/>
        <xdr:cNvSpPr txBox="1">
          <a:spLocks noChangeArrowheads="1"/>
        </xdr:cNvSpPr>
      </xdr:nvSpPr>
      <xdr:spPr bwMode="auto">
        <a:xfrm>
          <a:off x="6737985" y="393382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12</xdr:row>
      <xdr:rowOff>0</xdr:rowOff>
    </xdr:from>
    <xdr:ext cx="406924" cy="13716"/>
    <xdr:sp macro="" textlink="">
      <xdr:nvSpPr>
        <xdr:cNvPr id="117" name="Text Box 1"/>
        <xdr:cNvSpPr txBox="1">
          <a:spLocks noChangeArrowheads="1"/>
        </xdr:cNvSpPr>
      </xdr:nvSpPr>
      <xdr:spPr bwMode="auto">
        <a:xfrm>
          <a:off x="6859905" y="3933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12</xdr:row>
      <xdr:rowOff>0</xdr:rowOff>
    </xdr:from>
    <xdr:ext cx="433195" cy="15240"/>
    <xdr:sp macro="" textlink="">
      <xdr:nvSpPr>
        <xdr:cNvPr id="118" name="Text Box 2"/>
        <xdr:cNvSpPr txBox="1">
          <a:spLocks noChangeArrowheads="1"/>
        </xdr:cNvSpPr>
      </xdr:nvSpPr>
      <xdr:spPr bwMode="auto">
        <a:xfrm>
          <a:off x="6737985" y="393382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12</xdr:row>
      <xdr:rowOff>0</xdr:rowOff>
    </xdr:from>
    <xdr:ext cx="406924" cy="13716"/>
    <xdr:sp macro="" textlink="">
      <xdr:nvSpPr>
        <xdr:cNvPr id="119" name="Text Box 1"/>
        <xdr:cNvSpPr txBox="1">
          <a:spLocks noChangeArrowheads="1"/>
        </xdr:cNvSpPr>
      </xdr:nvSpPr>
      <xdr:spPr bwMode="auto">
        <a:xfrm>
          <a:off x="6859905" y="3933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12</xdr:row>
      <xdr:rowOff>0</xdr:rowOff>
    </xdr:from>
    <xdr:ext cx="465199" cy="15240"/>
    <xdr:sp macro="" textlink="">
      <xdr:nvSpPr>
        <xdr:cNvPr id="120" name="Text Box 2"/>
        <xdr:cNvSpPr txBox="1">
          <a:spLocks noChangeArrowheads="1"/>
        </xdr:cNvSpPr>
      </xdr:nvSpPr>
      <xdr:spPr bwMode="auto">
        <a:xfrm>
          <a:off x="6745605" y="393382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12</xdr:row>
      <xdr:rowOff>0</xdr:rowOff>
    </xdr:from>
    <xdr:ext cx="406924" cy="13716"/>
    <xdr:sp macro="" textlink="">
      <xdr:nvSpPr>
        <xdr:cNvPr id="121" name="Text Box 1"/>
        <xdr:cNvSpPr txBox="1">
          <a:spLocks noChangeArrowheads="1"/>
        </xdr:cNvSpPr>
      </xdr:nvSpPr>
      <xdr:spPr bwMode="auto">
        <a:xfrm>
          <a:off x="6859905" y="3933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12</xdr:row>
      <xdr:rowOff>0</xdr:rowOff>
    </xdr:from>
    <xdr:ext cx="465199" cy="15240"/>
    <xdr:sp macro="" textlink="">
      <xdr:nvSpPr>
        <xdr:cNvPr id="122" name="Text Box 2"/>
        <xdr:cNvSpPr txBox="1">
          <a:spLocks noChangeArrowheads="1"/>
        </xdr:cNvSpPr>
      </xdr:nvSpPr>
      <xdr:spPr bwMode="auto">
        <a:xfrm>
          <a:off x="6745605" y="393382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12</xdr:row>
      <xdr:rowOff>0</xdr:rowOff>
    </xdr:from>
    <xdr:ext cx="406924" cy="13716"/>
    <xdr:sp macro="" textlink="">
      <xdr:nvSpPr>
        <xdr:cNvPr id="123" name="Text Box 1"/>
        <xdr:cNvSpPr txBox="1">
          <a:spLocks noChangeArrowheads="1"/>
        </xdr:cNvSpPr>
      </xdr:nvSpPr>
      <xdr:spPr bwMode="auto">
        <a:xfrm>
          <a:off x="6859905" y="3933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12</xdr:row>
      <xdr:rowOff>0</xdr:rowOff>
    </xdr:from>
    <xdr:ext cx="465199" cy="15240"/>
    <xdr:sp macro="" textlink="">
      <xdr:nvSpPr>
        <xdr:cNvPr id="124" name="Text Box 2"/>
        <xdr:cNvSpPr txBox="1">
          <a:spLocks noChangeArrowheads="1"/>
        </xdr:cNvSpPr>
      </xdr:nvSpPr>
      <xdr:spPr bwMode="auto">
        <a:xfrm>
          <a:off x="6745605" y="393382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12</xdr:row>
      <xdr:rowOff>0</xdr:rowOff>
    </xdr:from>
    <xdr:ext cx="406924" cy="13716"/>
    <xdr:sp macro="" textlink="">
      <xdr:nvSpPr>
        <xdr:cNvPr id="125" name="Text Box 1"/>
        <xdr:cNvSpPr txBox="1">
          <a:spLocks noChangeArrowheads="1"/>
        </xdr:cNvSpPr>
      </xdr:nvSpPr>
      <xdr:spPr bwMode="auto">
        <a:xfrm>
          <a:off x="6859905" y="3933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12</xdr:row>
      <xdr:rowOff>0</xdr:rowOff>
    </xdr:from>
    <xdr:ext cx="465199" cy="15240"/>
    <xdr:sp macro="" textlink="">
      <xdr:nvSpPr>
        <xdr:cNvPr id="126" name="Text Box 2"/>
        <xdr:cNvSpPr txBox="1">
          <a:spLocks noChangeArrowheads="1"/>
        </xdr:cNvSpPr>
      </xdr:nvSpPr>
      <xdr:spPr bwMode="auto">
        <a:xfrm>
          <a:off x="6745605" y="393382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12</xdr:row>
      <xdr:rowOff>0</xdr:rowOff>
    </xdr:from>
    <xdr:ext cx="406924" cy="13716"/>
    <xdr:sp macro="" textlink="">
      <xdr:nvSpPr>
        <xdr:cNvPr id="127" name="Text Box 1"/>
        <xdr:cNvSpPr txBox="1">
          <a:spLocks noChangeArrowheads="1"/>
        </xdr:cNvSpPr>
      </xdr:nvSpPr>
      <xdr:spPr bwMode="auto">
        <a:xfrm>
          <a:off x="6859905" y="3933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12</xdr:row>
      <xdr:rowOff>0</xdr:rowOff>
    </xdr:from>
    <xdr:ext cx="465199" cy="15240"/>
    <xdr:sp macro="" textlink="">
      <xdr:nvSpPr>
        <xdr:cNvPr id="128" name="Text Box 2"/>
        <xdr:cNvSpPr txBox="1">
          <a:spLocks noChangeArrowheads="1"/>
        </xdr:cNvSpPr>
      </xdr:nvSpPr>
      <xdr:spPr bwMode="auto">
        <a:xfrm>
          <a:off x="6745605" y="393382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12</xdr:row>
      <xdr:rowOff>0</xdr:rowOff>
    </xdr:from>
    <xdr:ext cx="406924" cy="13716"/>
    <xdr:sp macro="" textlink="">
      <xdr:nvSpPr>
        <xdr:cNvPr id="129" name="Text Box 1"/>
        <xdr:cNvSpPr txBox="1">
          <a:spLocks noChangeArrowheads="1"/>
        </xdr:cNvSpPr>
      </xdr:nvSpPr>
      <xdr:spPr bwMode="auto">
        <a:xfrm>
          <a:off x="6859905" y="3933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12</xdr:row>
      <xdr:rowOff>0</xdr:rowOff>
    </xdr:from>
    <xdr:ext cx="433195" cy="15240"/>
    <xdr:sp macro="" textlink="">
      <xdr:nvSpPr>
        <xdr:cNvPr id="130" name="Text Box 2"/>
        <xdr:cNvSpPr txBox="1">
          <a:spLocks noChangeArrowheads="1"/>
        </xdr:cNvSpPr>
      </xdr:nvSpPr>
      <xdr:spPr bwMode="auto">
        <a:xfrm>
          <a:off x="6737985" y="393382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14</xdr:row>
      <xdr:rowOff>0</xdr:rowOff>
    </xdr:from>
    <xdr:to>
      <xdr:col>5</xdr:col>
      <xdr:colOff>624840</xdr:colOff>
      <xdr:row>14</xdr:row>
      <xdr:rowOff>17170</xdr:rowOff>
    </xdr:to>
    <xdr:sp macro="" textlink="">
      <xdr:nvSpPr>
        <xdr:cNvPr id="13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132"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3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21460</xdr:colOff>
      <xdr:row>14</xdr:row>
      <xdr:rowOff>18694</xdr:rowOff>
    </xdr:to>
    <xdr:sp macro="" textlink="">
      <xdr:nvSpPr>
        <xdr:cNvPr id="134" name="Text Box 2"/>
        <xdr:cNvSpPr txBox="1">
          <a:spLocks noChangeArrowheads="1"/>
        </xdr:cNvSpPr>
      </xdr:nvSpPr>
      <xdr:spPr bwMode="auto">
        <a:xfrm>
          <a:off x="5467350" y="5705475"/>
          <a:ext cx="69773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3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21460</xdr:colOff>
      <xdr:row>14</xdr:row>
      <xdr:rowOff>18694</xdr:rowOff>
    </xdr:to>
    <xdr:sp macro="" textlink="">
      <xdr:nvSpPr>
        <xdr:cNvPr id="136" name="Text Box 2"/>
        <xdr:cNvSpPr txBox="1">
          <a:spLocks noChangeArrowheads="1"/>
        </xdr:cNvSpPr>
      </xdr:nvSpPr>
      <xdr:spPr bwMode="auto">
        <a:xfrm>
          <a:off x="5467350" y="5705475"/>
          <a:ext cx="69773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3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138"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3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140"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4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142"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4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144"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4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146"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4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148"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4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667255</xdr:colOff>
      <xdr:row>14</xdr:row>
      <xdr:rowOff>18694</xdr:rowOff>
    </xdr:to>
    <xdr:sp macro="" textlink="">
      <xdr:nvSpPr>
        <xdr:cNvPr id="150" name="Text Box 2"/>
        <xdr:cNvSpPr txBox="1">
          <a:spLocks noChangeArrowheads="1"/>
        </xdr:cNvSpPr>
      </xdr:nvSpPr>
      <xdr:spPr bwMode="auto">
        <a:xfrm>
          <a:off x="5467350" y="5705475"/>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5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667255</xdr:colOff>
      <xdr:row>14</xdr:row>
      <xdr:rowOff>18694</xdr:rowOff>
    </xdr:to>
    <xdr:sp macro="" textlink="">
      <xdr:nvSpPr>
        <xdr:cNvPr id="152" name="Text Box 2"/>
        <xdr:cNvSpPr txBox="1">
          <a:spLocks noChangeArrowheads="1"/>
        </xdr:cNvSpPr>
      </xdr:nvSpPr>
      <xdr:spPr bwMode="auto">
        <a:xfrm>
          <a:off x="5467350" y="5705475"/>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5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667255</xdr:colOff>
      <xdr:row>14</xdr:row>
      <xdr:rowOff>18694</xdr:rowOff>
    </xdr:to>
    <xdr:sp macro="" textlink="">
      <xdr:nvSpPr>
        <xdr:cNvPr id="154" name="Text Box 2"/>
        <xdr:cNvSpPr txBox="1">
          <a:spLocks noChangeArrowheads="1"/>
        </xdr:cNvSpPr>
      </xdr:nvSpPr>
      <xdr:spPr bwMode="auto">
        <a:xfrm>
          <a:off x="5467350" y="5705475"/>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5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667255</xdr:colOff>
      <xdr:row>14</xdr:row>
      <xdr:rowOff>18694</xdr:rowOff>
    </xdr:to>
    <xdr:sp macro="" textlink="">
      <xdr:nvSpPr>
        <xdr:cNvPr id="156" name="Text Box 2"/>
        <xdr:cNvSpPr txBox="1">
          <a:spLocks noChangeArrowheads="1"/>
        </xdr:cNvSpPr>
      </xdr:nvSpPr>
      <xdr:spPr bwMode="auto">
        <a:xfrm>
          <a:off x="5467350" y="5705475"/>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5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667255</xdr:colOff>
      <xdr:row>14</xdr:row>
      <xdr:rowOff>18694</xdr:rowOff>
    </xdr:to>
    <xdr:sp macro="" textlink="">
      <xdr:nvSpPr>
        <xdr:cNvPr id="158" name="Text Box 2"/>
        <xdr:cNvSpPr txBox="1">
          <a:spLocks noChangeArrowheads="1"/>
        </xdr:cNvSpPr>
      </xdr:nvSpPr>
      <xdr:spPr bwMode="auto">
        <a:xfrm>
          <a:off x="5467350" y="5705475"/>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5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160"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6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162"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6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21460</xdr:colOff>
      <xdr:row>14</xdr:row>
      <xdr:rowOff>18694</xdr:rowOff>
    </xdr:to>
    <xdr:sp macro="" textlink="">
      <xdr:nvSpPr>
        <xdr:cNvPr id="164" name="Text Box 2"/>
        <xdr:cNvSpPr txBox="1">
          <a:spLocks noChangeArrowheads="1"/>
        </xdr:cNvSpPr>
      </xdr:nvSpPr>
      <xdr:spPr bwMode="auto">
        <a:xfrm>
          <a:off x="5467350" y="5705475"/>
          <a:ext cx="69773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6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21460</xdr:colOff>
      <xdr:row>14</xdr:row>
      <xdr:rowOff>18694</xdr:rowOff>
    </xdr:to>
    <xdr:sp macro="" textlink="">
      <xdr:nvSpPr>
        <xdr:cNvPr id="166" name="Text Box 2"/>
        <xdr:cNvSpPr txBox="1">
          <a:spLocks noChangeArrowheads="1"/>
        </xdr:cNvSpPr>
      </xdr:nvSpPr>
      <xdr:spPr bwMode="auto">
        <a:xfrm>
          <a:off x="5467350" y="5705475"/>
          <a:ext cx="69773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6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168"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6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170"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7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172"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7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174"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7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176"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7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178"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7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667255</xdr:colOff>
      <xdr:row>14</xdr:row>
      <xdr:rowOff>18694</xdr:rowOff>
    </xdr:to>
    <xdr:sp macro="" textlink="">
      <xdr:nvSpPr>
        <xdr:cNvPr id="180" name="Text Box 2"/>
        <xdr:cNvSpPr txBox="1">
          <a:spLocks noChangeArrowheads="1"/>
        </xdr:cNvSpPr>
      </xdr:nvSpPr>
      <xdr:spPr bwMode="auto">
        <a:xfrm>
          <a:off x="5467350" y="5705475"/>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8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667255</xdr:colOff>
      <xdr:row>14</xdr:row>
      <xdr:rowOff>18694</xdr:rowOff>
    </xdr:to>
    <xdr:sp macro="" textlink="">
      <xdr:nvSpPr>
        <xdr:cNvPr id="182" name="Text Box 2"/>
        <xdr:cNvSpPr txBox="1">
          <a:spLocks noChangeArrowheads="1"/>
        </xdr:cNvSpPr>
      </xdr:nvSpPr>
      <xdr:spPr bwMode="auto">
        <a:xfrm>
          <a:off x="5467350" y="5705475"/>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8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667255</xdr:colOff>
      <xdr:row>14</xdr:row>
      <xdr:rowOff>18694</xdr:rowOff>
    </xdr:to>
    <xdr:sp macro="" textlink="">
      <xdr:nvSpPr>
        <xdr:cNvPr id="184" name="Text Box 2"/>
        <xdr:cNvSpPr txBox="1">
          <a:spLocks noChangeArrowheads="1"/>
        </xdr:cNvSpPr>
      </xdr:nvSpPr>
      <xdr:spPr bwMode="auto">
        <a:xfrm>
          <a:off x="5467350" y="5705475"/>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8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667255</xdr:colOff>
      <xdr:row>14</xdr:row>
      <xdr:rowOff>18694</xdr:rowOff>
    </xdr:to>
    <xdr:sp macro="" textlink="">
      <xdr:nvSpPr>
        <xdr:cNvPr id="186" name="Text Box 2"/>
        <xdr:cNvSpPr txBox="1">
          <a:spLocks noChangeArrowheads="1"/>
        </xdr:cNvSpPr>
      </xdr:nvSpPr>
      <xdr:spPr bwMode="auto">
        <a:xfrm>
          <a:off x="5467350" y="5705475"/>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8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667255</xdr:colOff>
      <xdr:row>14</xdr:row>
      <xdr:rowOff>18694</xdr:rowOff>
    </xdr:to>
    <xdr:sp macro="" textlink="">
      <xdr:nvSpPr>
        <xdr:cNvPr id="188" name="Text Box 2"/>
        <xdr:cNvSpPr txBox="1">
          <a:spLocks noChangeArrowheads="1"/>
        </xdr:cNvSpPr>
      </xdr:nvSpPr>
      <xdr:spPr bwMode="auto">
        <a:xfrm>
          <a:off x="5467350" y="5705475"/>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8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190"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9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192"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9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194"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9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196"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9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198"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19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200"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0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202"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0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204"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0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206"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0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208"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0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667255</xdr:colOff>
      <xdr:row>14</xdr:row>
      <xdr:rowOff>18694</xdr:rowOff>
    </xdr:to>
    <xdr:sp macro="" textlink="">
      <xdr:nvSpPr>
        <xdr:cNvPr id="210" name="Text Box 2"/>
        <xdr:cNvSpPr txBox="1">
          <a:spLocks noChangeArrowheads="1"/>
        </xdr:cNvSpPr>
      </xdr:nvSpPr>
      <xdr:spPr bwMode="auto">
        <a:xfrm>
          <a:off x="5467350" y="5705475"/>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1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667255</xdr:colOff>
      <xdr:row>14</xdr:row>
      <xdr:rowOff>18694</xdr:rowOff>
    </xdr:to>
    <xdr:sp macro="" textlink="">
      <xdr:nvSpPr>
        <xdr:cNvPr id="212" name="Text Box 2"/>
        <xdr:cNvSpPr txBox="1">
          <a:spLocks noChangeArrowheads="1"/>
        </xdr:cNvSpPr>
      </xdr:nvSpPr>
      <xdr:spPr bwMode="auto">
        <a:xfrm>
          <a:off x="5467350" y="5705475"/>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1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667255</xdr:colOff>
      <xdr:row>14</xdr:row>
      <xdr:rowOff>18694</xdr:rowOff>
    </xdr:to>
    <xdr:sp macro="" textlink="">
      <xdr:nvSpPr>
        <xdr:cNvPr id="214" name="Text Box 2"/>
        <xdr:cNvSpPr txBox="1">
          <a:spLocks noChangeArrowheads="1"/>
        </xdr:cNvSpPr>
      </xdr:nvSpPr>
      <xdr:spPr bwMode="auto">
        <a:xfrm>
          <a:off x="5467350" y="5705475"/>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1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667255</xdr:colOff>
      <xdr:row>14</xdr:row>
      <xdr:rowOff>18694</xdr:rowOff>
    </xdr:to>
    <xdr:sp macro="" textlink="">
      <xdr:nvSpPr>
        <xdr:cNvPr id="216" name="Text Box 2"/>
        <xdr:cNvSpPr txBox="1">
          <a:spLocks noChangeArrowheads="1"/>
        </xdr:cNvSpPr>
      </xdr:nvSpPr>
      <xdr:spPr bwMode="auto">
        <a:xfrm>
          <a:off x="5467350" y="5705475"/>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1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667255</xdr:colOff>
      <xdr:row>14</xdr:row>
      <xdr:rowOff>18694</xdr:rowOff>
    </xdr:to>
    <xdr:sp macro="" textlink="">
      <xdr:nvSpPr>
        <xdr:cNvPr id="218" name="Text Box 2"/>
        <xdr:cNvSpPr txBox="1">
          <a:spLocks noChangeArrowheads="1"/>
        </xdr:cNvSpPr>
      </xdr:nvSpPr>
      <xdr:spPr bwMode="auto">
        <a:xfrm>
          <a:off x="5467350" y="5705475"/>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1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220"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2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222"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2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224"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2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226"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2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228"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2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230"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3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232"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3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234"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3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236"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3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238"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3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667255</xdr:colOff>
      <xdr:row>14</xdr:row>
      <xdr:rowOff>18694</xdr:rowOff>
    </xdr:to>
    <xdr:sp macro="" textlink="">
      <xdr:nvSpPr>
        <xdr:cNvPr id="240" name="Text Box 2"/>
        <xdr:cNvSpPr txBox="1">
          <a:spLocks noChangeArrowheads="1"/>
        </xdr:cNvSpPr>
      </xdr:nvSpPr>
      <xdr:spPr bwMode="auto">
        <a:xfrm>
          <a:off x="5467350" y="5705475"/>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4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667255</xdr:colOff>
      <xdr:row>14</xdr:row>
      <xdr:rowOff>18694</xdr:rowOff>
    </xdr:to>
    <xdr:sp macro="" textlink="">
      <xdr:nvSpPr>
        <xdr:cNvPr id="242" name="Text Box 2"/>
        <xdr:cNvSpPr txBox="1">
          <a:spLocks noChangeArrowheads="1"/>
        </xdr:cNvSpPr>
      </xdr:nvSpPr>
      <xdr:spPr bwMode="auto">
        <a:xfrm>
          <a:off x="5467350" y="5705475"/>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4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667255</xdr:colOff>
      <xdr:row>14</xdr:row>
      <xdr:rowOff>18694</xdr:rowOff>
    </xdr:to>
    <xdr:sp macro="" textlink="">
      <xdr:nvSpPr>
        <xdr:cNvPr id="244" name="Text Box 2"/>
        <xdr:cNvSpPr txBox="1">
          <a:spLocks noChangeArrowheads="1"/>
        </xdr:cNvSpPr>
      </xdr:nvSpPr>
      <xdr:spPr bwMode="auto">
        <a:xfrm>
          <a:off x="5467350" y="5705475"/>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4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667255</xdr:colOff>
      <xdr:row>14</xdr:row>
      <xdr:rowOff>18694</xdr:rowOff>
    </xdr:to>
    <xdr:sp macro="" textlink="">
      <xdr:nvSpPr>
        <xdr:cNvPr id="246" name="Text Box 2"/>
        <xdr:cNvSpPr txBox="1">
          <a:spLocks noChangeArrowheads="1"/>
        </xdr:cNvSpPr>
      </xdr:nvSpPr>
      <xdr:spPr bwMode="auto">
        <a:xfrm>
          <a:off x="5467350" y="5705475"/>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4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667255</xdr:colOff>
      <xdr:row>14</xdr:row>
      <xdr:rowOff>18694</xdr:rowOff>
    </xdr:to>
    <xdr:sp macro="" textlink="">
      <xdr:nvSpPr>
        <xdr:cNvPr id="248" name="Text Box 2"/>
        <xdr:cNvSpPr txBox="1">
          <a:spLocks noChangeArrowheads="1"/>
        </xdr:cNvSpPr>
      </xdr:nvSpPr>
      <xdr:spPr bwMode="auto">
        <a:xfrm>
          <a:off x="5467350" y="5705475"/>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4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13840</xdr:colOff>
      <xdr:row>14</xdr:row>
      <xdr:rowOff>18694</xdr:rowOff>
    </xdr:to>
    <xdr:sp macro="" textlink="">
      <xdr:nvSpPr>
        <xdr:cNvPr id="250" name="Text Box 2"/>
        <xdr:cNvSpPr txBox="1">
          <a:spLocks noChangeArrowheads="1"/>
        </xdr:cNvSpPr>
      </xdr:nvSpPr>
      <xdr:spPr bwMode="auto">
        <a:xfrm>
          <a:off x="5467350" y="5705475"/>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5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21460</xdr:colOff>
      <xdr:row>14</xdr:row>
      <xdr:rowOff>18694</xdr:rowOff>
    </xdr:to>
    <xdr:sp macro="" textlink="">
      <xdr:nvSpPr>
        <xdr:cNvPr id="252" name="Text Box 2"/>
        <xdr:cNvSpPr txBox="1">
          <a:spLocks noChangeArrowheads="1"/>
        </xdr:cNvSpPr>
      </xdr:nvSpPr>
      <xdr:spPr bwMode="auto">
        <a:xfrm>
          <a:off x="5467350" y="5705475"/>
          <a:ext cx="69773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5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21460</xdr:colOff>
      <xdr:row>14</xdr:row>
      <xdr:rowOff>18694</xdr:rowOff>
    </xdr:to>
    <xdr:sp macro="" textlink="">
      <xdr:nvSpPr>
        <xdr:cNvPr id="254" name="Text Box 2"/>
        <xdr:cNvSpPr txBox="1">
          <a:spLocks noChangeArrowheads="1"/>
        </xdr:cNvSpPr>
      </xdr:nvSpPr>
      <xdr:spPr bwMode="auto">
        <a:xfrm>
          <a:off x="5467350" y="5705475"/>
          <a:ext cx="69773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5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21460</xdr:colOff>
      <xdr:row>14</xdr:row>
      <xdr:rowOff>18694</xdr:rowOff>
    </xdr:to>
    <xdr:sp macro="" textlink="">
      <xdr:nvSpPr>
        <xdr:cNvPr id="256" name="Text Box 2"/>
        <xdr:cNvSpPr txBox="1">
          <a:spLocks noChangeArrowheads="1"/>
        </xdr:cNvSpPr>
      </xdr:nvSpPr>
      <xdr:spPr bwMode="auto">
        <a:xfrm>
          <a:off x="5467350" y="5705475"/>
          <a:ext cx="69773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5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6</xdr:col>
      <xdr:colOff>21460</xdr:colOff>
      <xdr:row>14</xdr:row>
      <xdr:rowOff>18694</xdr:rowOff>
    </xdr:to>
    <xdr:sp macro="" textlink="">
      <xdr:nvSpPr>
        <xdr:cNvPr id="258" name="Text Box 2"/>
        <xdr:cNvSpPr txBox="1">
          <a:spLocks noChangeArrowheads="1"/>
        </xdr:cNvSpPr>
      </xdr:nvSpPr>
      <xdr:spPr bwMode="auto">
        <a:xfrm>
          <a:off x="5467350" y="5705475"/>
          <a:ext cx="69773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5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26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6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26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6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26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6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26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6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26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6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27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7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27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7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27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7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27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7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278"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7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280"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8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282"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8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284"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8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286"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8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28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8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29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9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29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9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29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9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29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9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29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29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0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0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0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0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0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0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0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0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308"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0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310"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1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312"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1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314"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1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316"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1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1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1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2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2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2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2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2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2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2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2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2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2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3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3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3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3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3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3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3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3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338"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3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340"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4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342"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4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344"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4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346"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4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4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4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5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5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5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5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5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5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5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5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5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5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6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6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6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6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6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6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6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6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368"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6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370"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7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372"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7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374"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7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376"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7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7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7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8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8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8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8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8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8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8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8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8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8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9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9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9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9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9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9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9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9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39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39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0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0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0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0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0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0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406"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0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408"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0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410"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1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412"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1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414"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1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1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1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1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1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2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2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2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2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2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2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2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2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2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2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3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3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3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3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3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3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436"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3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438"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3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440"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4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442"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4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444"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4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4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4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4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4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5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5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5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5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5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5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5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5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5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5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6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6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6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6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6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6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466"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6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468"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6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470"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7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472"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7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474"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7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7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7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7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7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8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8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8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8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8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8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8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8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8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8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9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9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9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9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49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9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496"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9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498"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49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500"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0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502"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0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504"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0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0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0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0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0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1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1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1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1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1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1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1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1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1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1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2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2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2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2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2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2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2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2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2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2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3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3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3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3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534"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3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536"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3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538"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3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540"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4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542"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4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4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4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4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4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4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4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5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5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5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5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5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5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5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5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5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5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6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6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6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6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564"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6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566"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6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568"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6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570"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7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572"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7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7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7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7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7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7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7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8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8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8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8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8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8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8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8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8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8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9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9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59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9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594"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9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596"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9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598"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59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600"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0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602"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0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60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0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60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0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60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0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61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1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61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1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61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1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61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1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61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1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62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2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62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2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624"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2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626"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2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628"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2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630"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3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617220</xdr:colOff>
      <xdr:row>14</xdr:row>
      <xdr:rowOff>18694</xdr:rowOff>
    </xdr:to>
    <xdr:sp macro="" textlink="">
      <xdr:nvSpPr>
        <xdr:cNvPr id="632" name="Text Box 2"/>
        <xdr:cNvSpPr txBox="1">
          <a:spLocks noChangeArrowheads="1"/>
        </xdr:cNvSpPr>
      </xdr:nvSpPr>
      <xdr:spPr bwMode="auto">
        <a:xfrm>
          <a:off x="5467350" y="5705475"/>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33"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634"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35"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636"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37"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638"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39"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640"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624840</xdr:colOff>
      <xdr:row>14</xdr:row>
      <xdr:rowOff>17170</xdr:rowOff>
    </xdr:to>
    <xdr:sp macro="" textlink="">
      <xdr:nvSpPr>
        <xdr:cNvPr id="641" name="Text Box 1"/>
        <xdr:cNvSpPr txBox="1">
          <a:spLocks noChangeArrowheads="1"/>
        </xdr:cNvSpPr>
      </xdr:nvSpPr>
      <xdr:spPr bwMode="auto">
        <a:xfrm>
          <a:off x="5467350" y="5705475"/>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14</xdr:row>
      <xdr:rowOff>0</xdr:rowOff>
    </xdr:from>
    <xdr:to>
      <xdr:col>5</xdr:col>
      <xdr:colOff>601980</xdr:colOff>
      <xdr:row>14</xdr:row>
      <xdr:rowOff>18694</xdr:rowOff>
    </xdr:to>
    <xdr:sp macro="" textlink="">
      <xdr:nvSpPr>
        <xdr:cNvPr id="642" name="Text Box 2"/>
        <xdr:cNvSpPr txBox="1">
          <a:spLocks noChangeArrowheads="1"/>
        </xdr:cNvSpPr>
      </xdr:nvSpPr>
      <xdr:spPr bwMode="auto">
        <a:xfrm>
          <a:off x="5467350" y="5705475"/>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716280</xdr:colOff>
      <xdr:row>14</xdr:row>
      <xdr:rowOff>0</xdr:rowOff>
    </xdr:from>
    <xdr:ext cx="406924" cy="13716"/>
    <xdr:sp macro="" textlink="">
      <xdr:nvSpPr>
        <xdr:cNvPr id="643"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644" name="Text Box 2"/>
        <xdr:cNvSpPr txBox="1">
          <a:spLocks noChangeArrowheads="1"/>
        </xdr:cNvSpPr>
      </xdr:nvSpPr>
      <xdr:spPr bwMode="auto">
        <a:xfrm>
          <a:off x="6737985" y="57054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45"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646" name="Text Box 2"/>
        <xdr:cNvSpPr txBox="1">
          <a:spLocks noChangeArrowheads="1"/>
        </xdr:cNvSpPr>
      </xdr:nvSpPr>
      <xdr:spPr bwMode="auto">
        <a:xfrm>
          <a:off x="6737985" y="57054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47"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648" name="Text Box 2"/>
        <xdr:cNvSpPr txBox="1">
          <a:spLocks noChangeArrowheads="1"/>
        </xdr:cNvSpPr>
      </xdr:nvSpPr>
      <xdr:spPr bwMode="auto">
        <a:xfrm>
          <a:off x="6737985" y="57054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49"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650" name="Text Box 2"/>
        <xdr:cNvSpPr txBox="1">
          <a:spLocks noChangeArrowheads="1"/>
        </xdr:cNvSpPr>
      </xdr:nvSpPr>
      <xdr:spPr bwMode="auto">
        <a:xfrm>
          <a:off x="6737985" y="57054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51"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652" name="Text Box 2"/>
        <xdr:cNvSpPr txBox="1">
          <a:spLocks noChangeArrowheads="1"/>
        </xdr:cNvSpPr>
      </xdr:nvSpPr>
      <xdr:spPr bwMode="auto">
        <a:xfrm>
          <a:off x="6737985" y="57054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53"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654" name="Text Box 2"/>
        <xdr:cNvSpPr txBox="1">
          <a:spLocks noChangeArrowheads="1"/>
        </xdr:cNvSpPr>
      </xdr:nvSpPr>
      <xdr:spPr bwMode="auto">
        <a:xfrm>
          <a:off x="6737985" y="57054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55"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656" name="Text Box 2"/>
        <xdr:cNvSpPr txBox="1">
          <a:spLocks noChangeArrowheads="1"/>
        </xdr:cNvSpPr>
      </xdr:nvSpPr>
      <xdr:spPr bwMode="auto">
        <a:xfrm>
          <a:off x="6737985" y="57054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57"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658" name="Text Box 2"/>
        <xdr:cNvSpPr txBox="1">
          <a:spLocks noChangeArrowheads="1"/>
        </xdr:cNvSpPr>
      </xdr:nvSpPr>
      <xdr:spPr bwMode="auto">
        <a:xfrm>
          <a:off x="6737985" y="57054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59"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660" name="Text Box 2"/>
        <xdr:cNvSpPr txBox="1">
          <a:spLocks noChangeArrowheads="1"/>
        </xdr:cNvSpPr>
      </xdr:nvSpPr>
      <xdr:spPr bwMode="auto">
        <a:xfrm>
          <a:off x="6737985" y="57054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61"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14</xdr:row>
      <xdr:rowOff>0</xdr:rowOff>
    </xdr:from>
    <xdr:ext cx="465199" cy="15240"/>
    <xdr:sp macro="" textlink="">
      <xdr:nvSpPr>
        <xdr:cNvPr id="662" name="Text Box 2"/>
        <xdr:cNvSpPr txBox="1">
          <a:spLocks noChangeArrowheads="1"/>
        </xdr:cNvSpPr>
      </xdr:nvSpPr>
      <xdr:spPr bwMode="auto">
        <a:xfrm>
          <a:off x="6745605" y="57054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63"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14</xdr:row>
      <xdr:rowOff>0</xdr:rowOff>
    </xdr:from>
    <xdr:ext cx="465199" cy="15240"/>
    <xdr:sp macro="" textlink="">
      <xdr:nvSpPr>
        <xdr:cNvPr id="664" name="Text Box 2"/>
        <xdr:cNvSpPr txBox="1">
          <a:spLocks noChangeArrowheads="1"/>
        </xdr:cNvSpPr>
      </xdr:nvSpPr>
      <xdr:spPr bwMode="auto">
        <a:xfrm>
          <a:off x="6745605" y="57054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65"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14</xdr:row>
      <xdr:rowOff>0</xdr:rowOff>
    </xdr:from>
    <xdr:ext cx="465199" cy="15240"/>
    <xdr:sp macro="" textlink="">
      <xdr:nvSpPr>
        <xdr:cNvPr id="666" name="Text Box 2"/>
        <xdr:cNvSpPr txBox="1">
          <a:spLocks noChangeArrowheads="1"/>
        </xdr:cNvSpPr>
      </xdr:nvSpPr>
      <xdr:spPr bwMode="auto">
        <a:xfrm>
          <a:off x="6745605" y="57054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67"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14</xdr:row>
      <xdr:rowOff>0</xdr:rowOff>
    </xdr:from>
    <xdr:ext cx="465199" cy="15240"/>
    <xdr:sp macro="" textlink="">
      <xdr:nvSpPr>
        <xdr:cNvPr id="668" name="Text Box 2"/>
        <xdr:cNvSpPr txBox="1">
          <a:spLocks noChangeArrowheads="1"/>
        </xdr:cNvSpPr>
      </xdr:nvSpPr>
      <xdr:spPr bwMode="auto">
        <a:xfrm>
          <a:off x="6745605" y="57054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69"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14</xdr:row>
      <xdr:rowOff>0</xdr:rowOff>
    </xdr:from>
    <xdr:ext cx="465199" cy="15240"/>
    <xdr:sp macro="" textlink="">
      <xdr:nvSpPr>
        <xdr:cNvPr id="670" name="Text Box 2"/>
        <xdr:cNvSpPr txBox="1">
          <a:spLocks noChangeArrowheads="1"/>
        </xdr:cNvSpPr>
      </xdr:nvSpPr>
      <xdr:spPr bwMode="auto">
        <a:xfrm>
          <a:off x="6745605" y="57054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71"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672" name="Text Box 2"/>
        <xdr:cNvSpPr txBox="1">
          <a:spLocks noChangeArrowheads="1"/>
        </xdr:cNvSpPr>
      </xdr:nvSpPr>
      <xdr:spPr bwMode="auto">
        <a:xfrm>
          <a:off x="6737985" y="57054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73"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674" name="Text Box 2"/>
        <xdr:cNvSpPr txBox="1">
          <a:spLocks noChangeArrowheads="1"/>
        </xdr:cNvSpPr>
      </xdr:nvSpPr>
      <xdr:spPr bwMode="auto">
        <a:xfrm>
          <a:off x="6737985" y="57054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75"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676" name="Text Box 2"/>
        <xdr:cNvSpPr txBox="1">
          <a:spLocks noChangeArrowheads="1"/>
        </xdr:cNvSpPr>
      </xdr:nvSpPr>
      <xdr:spPr bwMode="auto">
        <a:xfrm>
          <a:off x="6737985" y="57054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77"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678" name="Text Box 2"/>
        <xdr:cNvSpPr txBox="1">
          <a:spLocks noChangeArrowheads="1"/>
        </xdr:cNvSpPr>
      </xdr:nvSpPr>
      <xdr:spPr bwMode="auto">
        <a:xfrm>
          <a:off x="6737985" y="57054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79"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680" name="Text Box 2"/>
        <xdr:cNvSpPr txBox="1">
          <a:spLocks noChangeArrowheads="1"/>
        </xdr:cNvSpPr>
      </xdr:nvSpPr>
      <xdr:spPr bwMode="auto">
        <a:xfrm>
          <a:off x="6737985" y="57054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81"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682" name="Text Box 2"/>
        <xdr:cNvSpPr txBox="1">
          <a:spLocks noChangeArrowheads="1"/>
        </xdr:cNvSpPr>
      </xdr:nvSpPr>
      <xdr:spPr bwMode="auto">
        <a:xfrm>
          <a:off x="6737985" y="57054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83"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684" name="Text Box 2"/>
        <xdr:cNvSpPr txBox="1">
          <a:spLocks noChangeArrowheads="1"/>
        </xdr:cNvSpPr>
      </xdr:nvSpPr>
      <xdr:spPr bwMode="auto">
        <a:xfrm>
          <a:off x="6737985" y="57054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85"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686" name="Text Box 2"/>
        <xdr:cNvSpPr txBox="1">
          <a:spLocks noChangeArrowheads="1"/>
        </xdr:cNvSpPr>
      </xdr:nvSpPr>
      <xdr:spPr bwMode="auto">
        <a:xfrm>
          <a:off x="6737985" y="57054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87"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688" name="Text Box 2"/>
        <xdr:cNvSpPr txBox="1">
          <a:spLocks noChangeArrowheads="1"/>
        </xdr:cNvSpPr>
      </xdr:nvSpPr>
      <xdr:spPr bwMode="auto">
        <a:xfrm>
          <a:off x="6737985" y="57054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89"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690" name="Text Box 2"/>
        <xdr:cNvSpPr txBox="1">
          <a:spLocks noChangeArrowheads="1"/>
        </xdr:cNvSpPr>
      </xdr:nvSpPr>
      <xdr:spPr bwMode="auto">
        <a:xfrm>
          <a:off x="6737985" y="57054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91"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14</xdr:row>
      <xdr:rowOff>0</xdr:rowOff>
    </xdr:from>
    <xdr:ext cx="465199" cy="15240"/>
    <xdr:sp macro="" textlink="">
      <xdr:nvSpPr>
        <xdr:cNvPr id="692" name="Text Box 2"/>
        <xdr:cNvSpPr txBox="1">
          <a:spLocks noChangeArrowheads="1"/>
        </xdr:cNvSpPr>
      </xdr:nvSpPr>
      <xdr:spPr bwMode="auto">
        <a:xfrm>
          <a:off x="6745605" y="57054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93"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14</xdr:row>
      <xdr:rowOff>0</xdr:rowOff>
    </xdr:from>
    <xdr:ext cx="465199" cy="15240"/>
    <xdr:sp macro="" textlink="">
      <xdr:nvSpPr>
        <xdr:cNvPr id="694" name="Text Box 2"/>
        <xdr:cNvSpPr txBox="1">
          <a:spLocks noChangeArrowheads="1"/>
        </xdr:cNvSpPr>
      </xdr:nvSpPr>
      <xdr:spPr bwMode="auto">
        <a:xfrm>
          <a:off x="6745605" y="57054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95"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14</xdr:row>
      <xdr:rowOff>0</xdr:rowOff>
    </xdr:from>
    <xdr:ext cx="465199" cy="15240"/>
    <xdr:sp macro="" textlink="">
      <xdr:nvSpPr>
        <xdr:cNvPr id="696" name="Text Box 2"/>
        <xdr:cNvSpPr txBox="1">
          <a:spLocks noChangeArrowheads="1"/>
        </xdr:cNvSpPr>
      </xdr:nvSpPr>
      <xdr:spPr bwMode="auto">
        <a:xfrm>
          <a:off x="6745605" y="57054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97"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14</xdr:row>
      <xdr:rowOff>0</xdr:rowOff>
    </xdr:from>
    <xdr:ext cx="465199" cy="15240"/>
    <xdr:sp macro="" textlink="">
      <xdr:nvSpPr>
        <xdr:cNvPr id="698" name="Text Box 2"/>
        <xdr:cNvSpPr txBox="1">
          <a:spLocks noChangeArrowheads="1"/>
        </xdr:cNvSpPr>
      </xdr:nvSpPr>
      <xdr:spPr bwMode="auto">
        <a:xfrm>
          <a:off x="6745605" y="57054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699"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14</xdr:row>
      <xdr:rowOff>0</xdr:rowOff>
    </xdr:from>
    <xdr:ext cx="465199" cy="15240"/>
    <xdr:sp macro="" textlink="">
      <xdr:nvSpPr>
        <xdr:cNvPr id="700" name="Text Box 2"/>
        <xdr:cNvSpPr txBox="1">
          <a:spLocks noChangeArrowheads="1"/>
        </xdr:cNvSpPr>
      </xdr:nvSpPr>
      <xdr:spPr bwMode="auto">
        <a:xfrm>
          <a:off x="6745605" y="57054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14</xdr:row>
      <xdr:rowOff>0</xdr:rowOff>
    </xdr:from>
    <xdr:ext cx="406924" cy="13716"/>
    <xdr:sp macro="" textlink="">
      <xdr:nvSpPr>
        <xdr:cNvPr id="701" name="Text Box 1"/>
        <xdr:cNvSpPr txBox="1">
          <a:spLocks noChangeArrowheads="1"/>
        </xdr:cNvSpPr>
      </xdr:nvSpPr>
      <xdr:spPr bwMode="auto">
        <a:xfrm>
          <a:off x="6859905" y="57054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702" name="Text Box 2"/>
        <xdr:cNvSpPr txBox="1">
          <a:spLocks noChangeArrowheads="1"/>
        </xdr:cNvSpPr>
      </xdr:nvSpPr>
      <xdr:spPr bwMode="auto">
        <a:xfrm>
          <a:off x="6737985" y="57054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60</xdr:row>
      <xdr:rowOff>457200</xdr:rowOff>
    </xdr:from>
    <xdr:to>
      <xdr:col>5</xdr:col>
      <xdr:colOff>624840</xdr:colOff>
      <xdr:row>60</xdr:row>
      <xdr:rowOff>470916</xdr:rowOff>
    </xdr:to>
    <xdr:sp macro="" textlink="">
      <xdr:nvSpPr>
        <xdr:cNvPr id="703"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04"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05"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634365</xdr:colOff>
      <xdr:row>60</xdr:row>
      <xdr:rowOff>510540</xdr:rowOff>
    </xdr:to>
    <xdr:sp macro="" textlink="">
      <xdr:nvSpPr>
        <xdr:cNvPr id="706" name="Text Box 2"/>
        <xdr:cNvSpPr txBox="1">
          <a:spLocks noChangeArrowheads="1"/>
        </xdr:cNvSpPr>
      </xdr:nvSpPr>
      <xdr:spPr bwMode="auto">
        <a:xfrm>
          <a:off x="5467350" y="13430250"/>
          <a:ext cx="63436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07"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634365</xdr:colOff>
      <xdr:row>60</xdr:row>
      <xdr:rowOff>510540</xdr:rowOff>
    </xdr:to>
    <xdr:sp macro="" textlink="">
      <xdr:nvSpPr>
        <xdr:cNvPr id="708" name="Text Box 2"/>
        <xdr:cNvSpPr txBox="1">
          <a:spLocks noChangeArrowheads="1"/>
        </xdr:cNvSpPr>
      </xdr:nvSpPr>
      <xdr:spPr bwMode="auto">
        <a:xfrm>
          <a:off x="5467350" y="13430250"/>
          <a:ext cx="63436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09"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10"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11"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12"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13"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14"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15"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16"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17"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18"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19"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20"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21"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641985</xdr:colOff>
      <xdr:row>60</xdr:row>
      <xdr:rowOff>510540</xdr:rowOff>
    </xdr:to>
    <xdr:sp macro="" textlink="">
      <xdr:nvSpPr>
        <xdr:cNvPr id="722" name="Text Box 2"/>
        <xdr:cNvSpPr txBox="1">
          <a:spLocks noChangeArrowheads="1"/>
        </xdr:cNvSpPr>
      </xdr:nvSpPr>
      <xdr:spPr bwMode="auto">
        <a:xfrm>
          <a:off x="5467350" y="13430250"/>
          <a:ext cx="64198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23"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641985</xdr:colOff>
      <xdr:row>60</xdr:row>
      <xdr:rowOff>510540</xdr:rowOff>
    </xdr:to>
    <xdr:sp macro="" textlink="">
      <xdr:nvSpPr>
        <xdr:cNvPr id="724" name="Text Box 2"/>
        <xdr:cNvSpPr txBox="1">
          <a:spLocks noChangeArrowheads="1"/>
        </xdr:cNvSpPr>
      </xdr:nvSpPr>
      <xdr:spPr bwMode="auto">
        <a:xfrm>
          <a:off x="5467350" y="13430250"/>
          <a:ext cx="64198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25"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641985</xdr:colOff>
      <xdr:row>60</xdr:row>
      <xdr:rowOff>510540</xdr:rowOff>
    </xdr:to>
    <xdr:sp macro="" textlink="">
      <xdr:nvSpPr>
        <xdr:cNvPr id="726" name="Text Box 2"/>
        <xdr:cNvSpPr txBox="1">
          <a:spLocks noChangeArrowheads="1"/>
        </xdr:cNvSpPr>
      </xdr:nvSpPr>
      <xdr:spPr bwMode="auto">
        <a:xfrm>
          <a:off x="5467350" y="13430250"/>
          <a:ext cx="64198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27"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641985</xdr:colOff>
      <xdr:row>60</xdr:row>
      <xdr:rowOff>510540</xdr:rowOff>
    </xdr:to>
    <xdr:sp macro="" textlink="">
      <xdr:nvSpPr>
        <xdr:cNvPr id="728" name="Text Box 2"/>
        <xdr:cNvSpPr txBox="1">
          <a:spLocks noChangeArrowheads="1"/>
        </xdr:cNvSpPr>
      </xdr:nvSpPr>
      <xdr:spPr bwMode="auto">
        <a:xfrm>
          <a:off x="5467350" y="13430250"/>
          <a:ext cx="64198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29"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641985</xdr:colOff>
      <xdr:row>60</xdr:row>
      <xdr:rowOff>510540</xdr:rowOff>
    </xdr:to>
    <xdr:sp macro="" textlink="">
      <xdr:nvSpPr>
        <xdr:cNvPr id="730" name="Text Box 2"/>
        <xdr:cNvSpPr txBox="1">
          <a:spLocks noChangeArrowheads="1"/>
        </xdr:cNvSpPr>
      </xdr:nvSpPr>
      <xdr:spPr bwMode="auto">
        <a:xfrm>
          <a:off x="5467350" y="13430250"/>
          <a:ext cx="64198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31"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32"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33"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34"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35"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634365</xdr:colOff>
      <xdr:row>60</xdr:row>
      <xdr:rowOff>510540</xdr:rowOff>
    </xdr:to>
    <xdr:sp macro="" textlink="">
      <xdr:nvSpPr>
        <xdr:cNvPr id="736" name="Text Box 2"/>
        <xdr:cNvSpPr txBox="1">
          <a:spLocks noChangeArrowheads="1"/>
        </xdr:cNvSpPr>
      </xdr:nvSpPr>
      <xdr:spPr bwMode="auto">
        <a:xfrm>
          <a:off x="5467350" y="13430250"/>
          <a:ext cx="63436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37"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634365</xdr:colOff>
      <xdr:row>60</xdr:row>
      <xdr:rowOff>510540</xdr:rowOff>
    </xdr:to>
    <xdr:sp macro="" textlink="">
      <xdr:nvSpPr>
        <xdr:cNvPr id="738" name="Text Box 2"/>
        <xdr:cNvSpPr txBox="1">
          <a:spLocks noChangeArrowheads="1"/>
        </xdr:cNvSpPr>
      </xdr:nvSpPr>
      <xdr:spPr bwMode="auto">
        <a:xfrm>
          <a:off x="5467350" y="13430250"/>
          <a:ext cx="63436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39"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40"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41"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42"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43"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44"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45"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46"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47"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48"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49"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50"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51"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641985</xdr:colOff>
      <xdr:row>60</xdr:row>
      <xdr:rowOff>510540</xdr:rowOff>
    </xdr:to>
    <xdr:sp macro="" textlink="">
      <xdr:nvSpPr>
        <xdr:cNvPr id="752" name="Text Box 2"/>
        <xdr:cNvSpPr txBox="1">
          <a:spLocks noChangeArrowheads="1"/>
        </xdr:cNvSpPr>
      </xdr:nvSpPr>
      <xdr:spPr bwMode="auto">
        <a:xfrm>
          <a:off x="5467350" y="13430250"/>
          <a:ext cx="64198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53"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641985</xdr:colOff>
      <xdr:row>60</xdr:row>
      <xdr:rowOff>510540</xdr:rowOff>
    </xdr:to>
    <xdr:sp macro="" textlink="">
      <xdr:nvSpPr>
        <xdr:cNvPr id="754" name="Text Box 2"/>
        <xdr:cNvSpPr txBox="1">
          <a:spLocks noChangeArrowheads="1"/>
        </xdr:cNvSpPr>
      </xdr:nvSpPr>
      <xdr:spPr bwMode="auto">
        <a:xfrm>
          <a:off x="5467350" y="13430250"/>
          <a:ext cx="64198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55"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641985</xdr:colOff>
      <xdr:row>60</xdr:row>
      <xdr:rowOff>510540</xdr:rowOff>
    </xdr:to>
    <xdr:sp macro="" textlink="">
      <xdr:nvSpPr>
        <xdr:cNvPr id="756" name="Text Box 2"/>
        <xdr:cNvSpPr txBox="1">
          <a:spLocks noChangeArrowheads="1"/>
        </xdr:cNvSpPr>
      </xdr:nvSpPr>
      <xdr:spPr bwMode="auto">
        <a:xfrm>
          <a:off x="5467350" y="13430250"/>
          <a:ext cx="64198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57"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641985</xdr:colOff>
      <xdr:row>60</xdr:row>
      <xdr:rowOff>510540</xdr:rowOff>
    </xdr:to>
    <xdr:sp macro="" textlink="">
      <xdr:nvSpPr>
        <xdr:cNvPr id="758" name="Text Box 2"/>
        <xdr:cNvSpPr txBox="1">
          <a:spLocks noChangeArrowheads="1"/>
        </xdr:cNvSpPr>
      </xdr:nvSpPr>
      <xdr:spPr bwMode="auto">
        <a:xfrm>
          <a:off x="5467350" y="13430250"/>
          <a:ext cx="64198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59"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641985</xdr:colOff>
      <xdr:row>60</xdr:row>
      <xdr:rowOff>510540</xdr:rowOff>
    </xdr:to>
    <xdr:sp macro="" textlink="">
      <xdr:nvSpPr>
        <xdr:cNvPr id="760" name="Text Box 2"/>
        <xdr:cNvSpPr txBox="1">
          <a:spLocks noChangeArrowheads="1"/>
        </xdr:cNvSpPr>
      </xdr:nvSpPr>
      <xdr:spPr bwMode="auto">
        <a:xfrm>
          <a:off x="5467350" y="13430250"/>
          <a:ext cx="64198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61"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62"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63"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64"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65"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66"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67"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68"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69"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70"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71"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72"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73"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74"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75"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76"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77"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78"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79"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80"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81"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641985</xdr:colOff>
      <xdr:row>60</xdr:row>
      <xdr:rowOff>510540</xdr:rowOff>
    </xdr:to>
    <xdr:sp macro="" textlink="">
      <xdr:nvSpPr>
        <xdr:cNvPr id="782" name="Text Box 2"/>
        <xdr:cNvSpPr txBox="1">
          <a:spLocks noChangeArrowheads="1"/>
        </xdr:cNvSpPr>
      </xdr:nvSpPr>
      <xdr:spPr bwMode="auto">
        <a:xfrm>
          <a:off x="5467350" y="13430250"/>
          <a:ext cx="64198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83"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641985</xdr:colOff>
      <xdr:row>60</xdr:row>
      <xdr:rowOff>510540</xdr:rowOff>
    </xdr:to>
    <xdr:sp macro="" textlink="">
      <xdr:nvSpPr>
        <xdr:cNvPr id="784" name="Text Box 2"/>
        <xdr:cNvSpPr txBox="1">
          <a:spLocks noChangeArrowheads="1"/>
        </xdr:cNvSpPr>
      </xdr:nvSpPr>
      <xdr:spPr bwMode="auto">
        <a:xfrm>
          <a:off x="5467350" y="13430250"/>
          <a:ext cx="64198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85"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641985</xdr:colOff>
      <xdr:row>60</xdr:row>
      <xdr:rowOff>510540</xdr:rowOff>
    </xdr:to>
    <xdr:sp macro="" textlink="">
      <xdr:nvSpPr>
        <xdr:cNvPr id="786" name="Text Box 2"/>
        <xdr:cNvSpPr txBox="1">
          <a:spLocks noChangeArrowheads="1"/>
        </xdr:cNvSpPr>
      </xdr:nvSpPr>
      <xdr:spPr bwMode="auto">
        <a:xfrm>
          <a:off x="5467350" y="13430250"/>
          <a:ext cx="64198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87"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641985</xdr:colOff>
      <xdr:row>60</xdr:row>
      <xdr:rowOff>510540</xdr:rowOff>
    </xdr:to>
    <xdr:sp macro="" textlink="">
      <xdr:nvSpPr>
        <xdr:cNvPr id="788" name="Text Box 2"/>
        <xdr:cNvSpPr txBox="1">
          <a:spLocks noChangeArrowheads="1"/>
        </xdr:cNvSpPr>
      </xdr:nvSpPr>
      <xdr:spPr bwMode="auto">
        <a:xfrm>
          <a:off x="5467350" y="13430250"/>
          <a:ext cx="64198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89"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641985</xdr:colOff>
      <xdr:row>60</xdr:row>
      <xdr:rowOff>510540</xdr:rowOff>
    </xdr:to>
    <xdr:sp macro="" textlink="">
      <xdr:nvSpPr>
        <xdr:cNvPr id="790" name="Text Box 2"/>
        <xdr:cNvSpPr txBox="1">
          <a:spLocks noChangeArrowheads="1"/>
        </xdr:cNvSpPr>
      </xdr:nvSpPr>
      <xdr:spPr bwMode="auto">
        <a:xfrm>
          <a:off x="5467350" y="13430250"/>
          <a:ext cx="64198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91"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92"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93"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94"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95"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96"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97"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798"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799"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800"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01"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802"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03"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804"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05"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806"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07"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808"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09"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810"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11"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641985</xdr:colOff>
      <xdr:row>60</xdr:row>
      <xdr:rowOff>510540</xdr:rowOff>
    </xdr:to>
    <xdr:sp macro="" textlink="">
      <xdr:nvSpPr>
        <xdr:cNvPr id="812" name="Text Box 2"/>
        <xdr:cNvSpPr txBox="1">
          <a:spLocks noChangeArrowheads="1"/>
        </xdr:cNvSpPr>
      </xdr:nvSpPr>
      <xdr:spPr bwMode="auto">
        <a:xfrm>
          <a:off x="5467350" y="13430250"/>
          <a:ext cx="64198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13"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641985</xdr:colOff>
      <xdr:row>60</xdr:row>
      <xdr:rowOff>510540</xdr:rowOff>
    </xdr:to>
    <xdr:sp macro="" textlink="">
      <xdr:nvSpPr>
        <xdr:cNvPr id="814" name="Text Box 2"/>
        <xdr:cNvSpPr txBox="1">
          <a:spLocks noChangeArrowheads="1"/>
        </xdr:cNvSpPr>
      </xdr:nvSpPr>
      <xdr:spPr bwMode="auto">
        <a:xfrm>
          <a:off x="5467350" y="13430250"/>
          <a:ext cx="64198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15"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641985</xdr:colOff>
      <xdr:row>60</xdr:row>
      <xdr:rowOff>510540</xdr:rowOff>
    </xdr:to>
    <xdr:sp macro="" textlink="">
      <xdr:nvSpPr>
        <xdr:cNvPr id="816" name="Text Box 2"/>
        <xdr:cNvSpPr txBox="1">
          <a:spLocks noChangeArrowheads="1"/>
        </xdr:cNvSpPr>
      </xdr:nvSpPr>
      <xdr:spPr bwMode="auto">
        <a:xfrm>
          <a:off x="5467350" y="13430250"/>
          <a:ext cx="64198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17"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641985</xdr:colOff>
      <xdr:row>60</xdr:row>
      <xdr:rowOff>510540</xdr:rowOff>
    </xdr:to>
    <xdr:sp macro="" textlink="">
      <xdr:nvSpPr>
        <xdr:cNvPr id="818" name="Text Box 2"/>
        <xdr:cNvSpPr txBox="1">
          <a:spLocks noChangeArrowheads="1"/>
        </xdr:cNvSpPr>
      </xdr:nvSpPr>
      <xdr:spPr bwMode="auto">
        <a:xfrm>
          <a:off x="5467350" y="13430250"/>
          <a:ext cx="64198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19"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641985</xdr:colOff>
      <xdr:row>60</xdr:row>
      <xdr:rowOff>510540</xdr:rowOff>
    </xdr:to>
    <xdr:sp macro="" textlink="">
      <xdr:nvSpPr>
        <xdr:cNvPr id="820" name="Text Box 2"/>
        <xdr:cNvSpPr txBox="1">
          <a:spLocks noChangeArrowheads="1"/>
        </xdr:cNvSpPr>
      </xdr:nvSpPr>
      <xdr:spPr bwMode="auto">
        <a:xfrm>
          <a:off x="5467350" y="13430250"/>
          <a:ext cx="64198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21"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636270</xdr:colOff>
      <xdr:row>60</xdr:row>
      <xdr:rowOff>510540</xdr:rowOff>
    </xdr:to>
    <xdr:sp macro="" textlink="">
      <xdr:nvSpPr>
        <xdr:cNvPr id="822" name="Text Box 2"/>
        <xdr:cNvSpPr txBox="1">
          <a:spLocks noChangeArrowheads="1"/>
        </xdr:cNvSpPr>
      </xdr:nvSpPr>
      <xdr:spPr bwMode="auto">
        <a:xfrm>
          <a:off x="5467350" y="13430250"/>
          <a:ext cx="63627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23"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634365</xdr:colOff>
      <xdr:row>60</xdr:row>
      <xdr:rowOff>510540</xdr:rowOff>
    </xdr:to>
    <xdr:sp macro="" textlink="">
      <xdr:nvSpPr>
        <xdr:cNvPr id="824" name="Text Box 2"/>
        <xdr:cNvSpPr txBox="1">
          <a:spLocks noChangeArrowheads="1"/>
        </xdr:cNvSpPr>
      </xdr:nvSpPr>
      <xdr:spPr bwMode="auto">
        <a:xfrm>
          <a:off x="5467350" y="13430250"/>
          <a:ext cx="63436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25"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634365</xdr:colOff>
      <xdr:row>60</xdr:row>
      <xdr:rowOff>510540</xdr:rowOff>
    </xdr:to>
    <xdr:sp macro="" textlink="">
      <xdr:nvSpPr>
        <xdr:cNvPr id="826" name="Text Box 2"/>
        <xdr:cNvSpPr txBox="1">
          <a:spLocks noChangeArrowheads="1"/>
        </xdr:cNvSpPr>
      </xdr:nvSpPr>
      <xdr:spPr bwMode="auto">
        <a:xfrm>
          <a:off x="5467350" y="13430250"/>
          <a:ext cx="63436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27"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634365</xdr:colOff>
      <xdr:row>60</xdr:row>
      <xdr:rowOff>510540</xdr:rowOff>
    </xdr:to>
    <xdr:sp macro="" textlink="">
      <xdr:nvSpPr>
        <xdr:cNvPr id="828" name="Text Box 2"/>
        <xdr:cNvSpPr txBox="1">
          <a:spLocks noChangeArrowheads="1"/>
        </xdr:cNvSpPr>
      </xdr:nvSpPr>
      <xdr:spPr bwMode="auto">
        <a:xfrm>
          <a:off x="5467350" y="13430250"/>
          <a:ext cx="63436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29"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634365</xdr:colOff>
      <xdr:row>60</xdr:row>
      <xdr:rowOff>510540</xdr:rowOff>
    </xdr:to>
    <xdr:sp macro="" textlink="">
      <xdr:nvSpPr>
        <xdr:cNvPr id="830" name="Text Box 2"/>
        <xdr:cNvSpPr txBox="1">
          <a:spLocks noChangeArrowheads="1"/>
        </xdr:cNvSpPr>
      </xdr:nvSpPr>
      <xdr:spPr bwMode="auto">
        <a:xfrm>
          <a:off x="5467350" y="13430250"/>
          <a:ext cx="63436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279321</xdr:colOff>
      <xdr:row>57</xdr:row>
      <xdr:rowOff>61436</xdr:rowOff>
    </xdr:from>
    <xdr:to>
      <xdr:col>1</xdr:col>
      <xdr:colOff>754064</xdr:colOff>
      <xdr:row>59</xdr:row>
      <xdr:rowOff>9921</xdr:rowOff>
    </xdr:to>
    <xdr:pic>
      <xdr:nvPicPr>
        <xdr:cNvPr id="831"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1111"/>
        <a:stretch>
          <a:fillRect/>
        </a:stretch>
      </xdr:blipFill>
      <xdr:spPr bwMode="auto">
        <a:xfrm>
          <a:off x="279321" y="12243911"/>
          <a:ext cx="893843" cy="462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3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3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3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3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3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3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3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3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4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4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4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4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4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4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4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4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4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4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5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851"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5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853"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5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855"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5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857"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5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859"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6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6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6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6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6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6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6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6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6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6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7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7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7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7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7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7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7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7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7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7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8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881"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8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883"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8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885"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8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887"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8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889"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9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9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9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9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9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9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9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9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89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89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0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0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0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0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0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0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0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0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0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0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1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911"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1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913"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1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915"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1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917"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1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919"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2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2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2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2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2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2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2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2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2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2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3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3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3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3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3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3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3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3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3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3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4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941"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4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943"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4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945"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4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947"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4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949"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5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5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5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5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5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5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5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5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5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5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6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6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6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6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6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6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6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6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6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6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7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7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7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7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7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7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7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7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7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979"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8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981"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8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983"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8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985"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8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987"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8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8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9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9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9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9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9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9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9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9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99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99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0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0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0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0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0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0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0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0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0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009"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1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011"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1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013"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1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015"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1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017"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1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1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2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2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2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2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2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2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2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2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2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2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3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3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3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3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3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3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3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3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3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039"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4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041"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4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043"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4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045"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4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047"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4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4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5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5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5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5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5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5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5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5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5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5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6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6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6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6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6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6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6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6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6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069"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7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071"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7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073"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7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075"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7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077"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7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7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8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8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8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8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8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8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8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8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8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8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9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9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9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9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9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9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9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9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09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09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0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0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0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0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0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0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0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107"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0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109"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1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111"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1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113"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1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115"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1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1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1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1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2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2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2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2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2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2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2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2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2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2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3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3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3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3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3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3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3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137"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3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139"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4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141"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4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143"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4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145"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4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4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4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4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5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5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5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5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5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5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5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5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5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5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6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6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6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6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6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6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6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167"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6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169"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7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171"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7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173"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7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175"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7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7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7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7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8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8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8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8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8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8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8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8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8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8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9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9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9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9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9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19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9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197"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19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199"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20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201"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20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203"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20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617220</xdr:colOff>
      <xdr:row>60</xdr:row>
      <xdr:rowOff>510540</xdr:rowOff>
    </xdr:to>
    <xdr:sp macro="" textlink="">
      <xdr:nvSpPr>
        <xdr:cNvPr id="1205" name="Text Box 2"/>
        <xdr:cNvSpPr txBox="1">
          <a:spLocks noChangeArrowheads="1"/>
        </xdr:cNvSpPr>
      </xdr:nvSpPr>
      <xdr:spPr bwMode="auto">
        <a:xfrm>
          <a:off x="5467350" y="13430250"/>
          <a:ext cx="61722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206"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207"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208"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209"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210"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211"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212"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213"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457200</xdr:rowOff>
    </xdr:from>
    <xdr:to>
      <xdr:col>5</xdr:col>
      <xdr:colOff>624840</xdr:colOff>
      <xdr:row>60</xdr:row>
      <xdr:rowOff>470916</xdr:rowOff>
    </xdr:to>
    <xdr:sp macro="" textlink="">
      <xdr:nvSpPr>
        <xdr:cNvPr id="1214" name="Text Box 1"/>
        <xdr:cNvSpPr txBox="1">
          <a:spLocks noChangeArrowheads="1"/>
        </xdr:cNvSpPr>
      </xdr:nvSpPr>
      <xdr:spPr bwMode="auto">
        <a:xfrm>
          <a:off x="5467350" y="13392150"/>
          <a:ext cx="624840"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60</xdr:row>
      <xdr:rowOff>495300</xdr:rowOff>
    </xdr:from>
    <xdr:to>
      <xdr:col>5</xdr:col>
      <xdr:colOff>601980</xdr:colOff>
      <xdr:row>60</xdr:row>
      <xdr:rowOff>510540</xdr:rowOff>
    </xdr:to>
    <xdr:sp macro="" textlink="">
      <xdr:nvSpPr>
        <xdr:cNvPr id="1215" name="Text Box 2"/>
        <xdr:cNvSpPr txBox="1">
          <a:spLocks noChangeArrowheads="1"/>
        </xdr:cNvSpPr>
      </xdr:nvSpPr>
      <xdr:spPr bwMode="auto">
        <a:xfrm>
          <a:off x="5467350" y="13430250"/>
          <a:ext cx="60198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1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17"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1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21459</xdr:colOff>
      <xdr:row>62</xdr:row>
      <xdr:rowOff>14142</xdr:rowOff>
    </xdr:to>
    <xdr:sp macro="" textlink="">
      <xdr:nvSpPr>
        <xdr:cNvPr id="1219" name="Text Box 2"/>
        <xdr:cNvSpPr txBox="1">
          <a:spLocks noChangeArrowheads="1"/>
        </xdr:cNvSpPr>
      </xdr:nvSpPr>
      <xdr:spPr bwMode="auto">
        <a:xfrm>
          <a:off x="5467350" y="13896975"/>
          <a:ext cx="69773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2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21459</xdr:colOff>
      <xdr:row>62</xdr:row>
      <xdr:rowOff>14142</xdr:rowOff>
    </xdr:to>
    <xdr:sp macro="" textlink="">
      <xdr:nvSpPr>
        <xdr:cNvPr id="1221" name="Text Box 2"/>
        <xdr:cNvSpPr txBox="1">
          <a:spLocks noChangeArrowheads="1"/>
        </xdr:cNvSpPr>
      </xdr:nvSpPr>
      <xdr:spPr bwMode="auto">
        <a:xfrm>
          <a:off x="5467350" y="13896975"/>
          <a:ext cx="69773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2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23"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2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25"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2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27"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2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29"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3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31"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3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33"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3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667254</xdr:colOff>
      <xdr:row>62</xdr:row>
      <xdr:rowOff>14142</xdr:rowOff>
    </xdr:to>
    <xdr:sp macro="" textlink="">
      <xdr:nvSpPr>
        <xdr:cNvPr id="1235" name="Text Box 2"/>
        <xdr:cNvSpPr txBox="1">
          <a:spLocks noChangeArrowheads="1"/>
        </xdr:cNvSpPr>
      </xdr:nvSpPr>
      <xdr:spPr bwMode="auto">
        <a:xfrm>
          <a:off x="5467350" y="1389697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3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667254</xdr:colOff>
      <xdr:row>62</xdr:row>
      <xdr:rowOff>14142</xdr:rowOff>
    </xdr:to>
    <xdr:sp macro="" textlink="">
      <xdr:nvSpPr>
        <xdr:cNvPr id="1237" name="Text Box 2"/>
        <xdr:cNvSpPr txBox="1">
          <a:spLocks noChangeArrowheads="1"/>
        </xdr:cNvSpPr>
      </xdr:nvSpPr>
      <xdr:spPr bwMode="auto">
        <a:xfrm>
          <a:off x="5467350" y="1389697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3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667254</xdr:colOff>
      <xdr:row>62</xdr:row>
      <xdr:rowOff>14142</xdr:rowOff>
    </xdr:to>
    <xdr:sp macro="" textlink="">
      <xdr:nvSpPr>
        <xdr:cNvPr id="1239" name="Text Box 2"/>
        <xdr:cNvSpPr txBox="1">
          <a:spLocks noChangeArrowheads="1"/>
        </xdr:cNvSpPr>
      </xdr:nvSpPr>
      <xdr:spPr bwMode="auto">
        <a:xfrm>
          <a:off x="5467350" y="1389697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4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667254</xdr:colOff>
      <xdr:row>62</xdr:row>
      <xdr:rowOff>14142</xdr:rowOff>
    </xdr:to>
    <xdr:sp macro="" textlink="">
      <xdr:nvSpPr>
        <xdr:cNvPr id="1241" name="Text Box 2"/>
        <xdr:cNvSpPr txBox="1">
          <a:spLocks noChangeArrowheads="1"/>
        </xdr:cNvSpPr>
      </xdr:nvSpPr>
      <xdr:spPr bwMode="auto">
        <a:xfrm>
          <a:off x="5467350" y="1389697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4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667254</xdr:colOff>
      <xdr:row>62</xdr:row>
      <xdr:rowOff>14142</xdr:rowOff>
    </xdr:to>
    <xdr:sp macro="" textlink="">
      <xdr:nvSpPr>
        <xdr:cNvPr id="1243" name="Text Box 2"/>
        <xdr:cNvSpPr txBox="1">
          <a:spLocks noChangeArrowheads="1"/>
        </xdr:cNvSpPr>
      </xdr:nvSpPr>
      <xdr:spPr bwMode="auto">
        <a:xfrm>
          <a:off x="5467350" y="1389697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4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45"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4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47"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4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21459</xdr:colOff>
      <xdr:row>62</xdr:row>
      <xdr:rowOff>14142</xdr:rowOff>
    </xdr:to>
    <xdr:sp macro="" textlink="">
      <xdr:nvSpPr>
        <xdr:cNvPr id="1249" name="Text Box 2"/>
        <xdr:cNvSpPr txBox="1">
          <a:spLocks noChangeArrowheads="1"/>
        </xdr:cNvSpPr>
      </xdr:nvSpPr>
      <xdr:spPr bwMode="auto">
        <a:xfrm>
          <a:off x="5467350" y="13896975"/>
          <a:ext cx="69773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5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21459</xdr:colOff>
      <xdr:row>62</xdr:row>
      <xdr:rowOff>14142</xdr:rowOff>
    </xdr:to>
    <xdr:sp macro="" textlink="">
      <xdr:nvSpPr>
        <xdr:cNvPr id="1251" name="Text Box 2"/>
        <xdr:cNvSpPr txBox="1">
          <a:spLocks noChangeArrowheads="1"/>
        </xdr:cNvSpPr>
      </xdr:nvSpPr>
      <xdr:spPr bwMode="auto">
        <a:xfrm>
          <a:off x="5467350" y="13896975"/>
          <a:ext cx="69773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5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53"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5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55"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5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57"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5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59"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6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61"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6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63"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6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667254</xdr:colOff>
      <xdr:row>62</xdr:row>
      <xdr:rowOff>14142</xdr:rowOff>
    </xdr:to>
    <xdr:sp macro="" textlink="">
      <xdr:nvSpPr>
        <xdr:cNvPr id="1265" name="Text Box 2"/>
        <xdr:cNvSpPr txBox="1">
          <a:spLocks noChangeArrowheads="1"/>
        </xdr:cNvSpPr>
      </xdr:nvSpPr>
      <xdr:spPr bwMode="auto">
        <a:xfrm>
          <a:off x="5467350" y="1389697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6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667254</xdr:colOff>
      <xdr:row>62</xdr:row>
      <xdr:rowOff>14142</xdr:rowOff>
    </xdr:to>
    <xdr:sp macro="" textlink="">
      <xdr:nvSpPr>
        <xdr:cNvPr id="1267" name="Text Box 2"/>
        <xdr:cNvSpPr txBox="1">
          <a:spLocks noChangeArrowheads="1"/>
        </xdr:cNvSpPr>
      </xdr:nvSpPr>
      <xdr:spPr bwMode="auto">
        <a:xfrm>
          <a:off x="5467350" y="1389697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6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667254</xdr:colOff>
      <xdr:row>62</xdr:row>
      <xdr:rowOff>14142</xdr:rowOff>
    </xdr:to>
    <xdr:sp macro="" textlink="">
      <xdr:nvSpPr>
        <xdr:cNvPr id="1269" name="Text Box 2"/>
        <xdr:cNvSpPr txBox="1">
          <a:spLocks noChangeArrowheads="1"/>
        </xdr:cNvSpPr>
      </xdr:nvSpPr>
      <xdr:spPr bwMode="auto">
        <a:xfrm>
          <a:off x="5467350" y="1389697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7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667254</xdr:colOff>
      <xdr:row>62</xdr:row>
      <xdr:rowOff>14142</xdr:rowOff>
    </xdr:to>
    <xdr:sp macro="" textlink="">
      <xdr:nvSpPr>
        <xdr:cNvPr id="1271" name="Text Box 2"/>
        <xdr:cNvSpPr txBox="1">
          <a:spLocks noChangeArrowheads="1"/>
        </xdr:cNvSpPr>
      </xdr:nvSpPr>
      <xdr:spPr bwMode="auto">
        <a:xfrm>
          <a:off x="5467350" y="1389697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7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667254</xdr:colOff>
      <xdr:row>62</xdr:row>
      <xdr:rowOff>14142</xdr:rowOff>
    </xdr:to>
    <xdr:sp macro="" textlink="">
      <xdr:nvSpPr>
        <xdr:cNvPr id="1273" name="Text Box 2"/>
        <xdr:cNvSpPr txBox="1">
          <a:spLocks noChangeArrowheads="1"/>
        </xdr:cNvSpPr>
      </xdr:nvSpPr>
      <xdr:spPr bwMode="auto">
        <a:xfrm>
          <a:off x="5467350" y="1389697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7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75"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7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77"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7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79"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8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81"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8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83"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8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85"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8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87"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8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89"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9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91"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9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293"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9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667254</xdr:colOff>
      <xdr:row>62</xdr:row>
      <xdr:rowOff>14142</xdr:rowOff>
    </xdr:to>
    <xdr:sp macro="" textlink="">
      <xdr:nvSpPr>
        <xdr:cNvPr id="1295" name="Text Box 2"/>
        <xdr:cNvSpPr txBox="1">
          <a:spLocks noChangeArrowheads="1"/>
        </xdr:cNvSpPr>
      </xdr:nvSpPr>
      <xdr:spPr bwMode="auto">
        <a:xfrm>
          <a:off x="5467350" y="1389697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9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667254</xdr:colOff>
      <xdr:row>62</xdr:row>
      <xdr:rowOff>14142</xdr:rowOff>
    </xdr:to>
    <xdr:sp macro="" textlink="">
      <xdr:nvSpPr>
        <xdr:cNvPr id="1297" name="Text Box 2"/>
        <xdr:cNvSpPr txBox="1">
          <a:spLocks noChangeArrowheads="1"/>
        </xdr:cNvSpPr>
      </xdr:nvSpPr>
      <xdr:spPr bwMode="auto">
        <a:xfrm>
          <a:off x="5467350" y="1389697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29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667254</xdr:colOff>
      <xdr:row>62</xdr:row>
      <xdr:rowOff>14142</xdr:rowOff>
    </xdr:to>
    <xdr:sp macro="" textlink="">
      <xdr:nvSpPr>
        <xdr:cNvPr id="1299" name="Text Box 2"/>
        <xdr:cNvSpPr txBox="1">
          <a:spLocks noChangeArrowheads="1"/>
        </xdr:cNvSpPr>
      </xdr:nvSpPr>
      <xdr:spPr bwMode="auto">
        <a:xfrm>
          <a:off x="5467350" y="1389697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0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667254</xdr:colOff>
      <xdr:row>62</xdr:row>
      <xdr:rowOff>14142</xdr:rowOff>
    </xdr:to>
    <xdr:sp macro="" textlink="">
      <xdr:nvSpPr>
        <xdr:cNvPr id="1301" name="Text Box 2"/>
        <xdr:cNvSpPr txBox="1">
          <a:spLocks noChangeArrowheads="1"/>
        </xdr:cNvSpPr>
      </xdr:nvSpPr>
      <xdr:spPr bwMode="auto">
        <a:xfrm>
          <a:off x="5467350" y="1389697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0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667254</xdr:colOff>
      <xdr:row>62</xdr:row>
      <xdr:rowOff>14142</xdr:rowOff>
    </xdr:to>
    <xdr:sp macro="" textlink="">
      <xdr:nvSpPr>
        <xdr:cNvPr id="1303" name="Text Box 2"/>
        <xdr:cNvSpPr txBox="1">
          <a:spLocks noChangeArrowheads="1"/>
        </xdr:cNvSpPr>
      </xdr:nvSpPr>
      <xdr:spPr bwMode="auto">
        <a:xfrm>
          <a:off x="5467350" y="1389697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0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305"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0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307"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0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309"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1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311"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1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313"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1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315"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1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317"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1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319"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2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321"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2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323"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2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667254</xdr:colOff>
      <xdr:row>62</xdr:row>
      <xdr:rowOff>14142</xdr:rowOff>
    </xdr:to>
    <xdr:sp macro="" textlink="">
      <xdr:nvSpPr>
        <xdr:cNvPr id="1325" name="Text Box 2"/>
        <xdr:cNvSpPr txBox="1">
          <a:spLocks noChangeArrowheads="1"/>
        </xdr:cNvSpPr>
      </xdr:nvSpPr>
      <xdr:spPr bwMode="auto">
        <a:xfrm>
          <a:off x="5467350" y="1389697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2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667254</xdr:colOff>
      <xdr:row>62</xdr:row>
      <xdr:rowOff>14142</xdr:rowOff>
    </xdr:to>
    <xdr:sp macro="" textlink="">
      <xdr:nvSpPr>
        <xdr:cNvPr id="1327" name="Text Box 2"/>
        <xdr:cNvSpPr txBox="1">
          <a:spLocks noChangeArrowheads="1"/>
        </xdr:cNvSpPr>
      </xdr:nvSpPr>
      <xdr:spPr bwMode="auto">
        <a:xfrm>
          <a:off x="5467350" y="1389697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2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667254</xdr:colOff>
      <xdr:row>62</xdr:row>
      <xdr:rowOff>14142</xdr:rowOff>
    </xdr:to>
    <xdr:sp macro="" textlink="">
      <xdr:nvSpPr>
        <xdr:cNvPr id="1329" name="Text Box 2"/>
        <xdr:cNvSpPr txBox="1">
          <a:spLocks noChangeArrowheads="1"/>
        </xdr:cNvSpPr>
      </xdr:nvSpPr>
      <xdr:spPr bwMode="auto">
        <a:xfrm>
          <a:off x="5467350" y="1389697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3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667254</xdr:colOff>
      <xdr:row>62</xdr:row>
      <xdr:rowOff>14142</xdr:rowOff>
    </xdr:to>
    <xdr:sp macro="" textlink="">
      <xdr:nvSpPr>
        <xdr:cNvPr id="1331" name="Text Box 2"/>
        <xdr:cNvSpPr txBox="1">
          <a:spLocks noChangeArrowheads="1"/>
        </xdr:cNvSpPr>
      </xdr:nvSpPr>
      <xdr:spPr bwMode="auto">
        <a:xfrm>
          <a:off x="5467350" y="1389697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3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667254</xdr:colOff>
      <xdr:row>62</xdr:row>
      <xdr:rowOff>14142</xdr:rowOff>
    </xdr:to>
    <xdr:sp macro="" textlink="">
      <xdr:nvSpPr>
        <xdr:cNvPr id="1333" name="Text Box 2"/>
        <xdr:cNvSpPr txBox="1">
          <a:spLocks noChangeArrowheads="1"/>
        </xdr:cNvSpPr>
      </xdr:nvSpPr>
      <xdr:spPr bwMode="auto">
        <a:xfrm>
          <a:off x="5467350" y="1389697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3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13839</xdr:colOff>
      <xdr:row>62</xdr:row>
      <xdr:rowOff>14142</xdr:rowOff>
    </xdr:to>
    <xdr:sp macro="" textlink="">
      <xdr:nvSpPr>
        <xdr:cNvPr id="1335" name="Text Box 2"/>
        <xdr:cNvSpPr txBox="1">
          <a:spLocks noChangeArrowheads="1"/>
        </xdr:cNvSpPr>
      </xdr:nvSpPr>
      <xdr:spPr bwMode="auto">
        <a:xfrm>
          <a:off x="5467350" y="1389697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3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21459</xdr:colOff>
      <xdr:row>62</xdr:row>
      <xdr:rowOff>14142</xdr:rowOff>
    </xdr:to>
    <xdr:sp macro="" textlink="">
      <xdr:nvSpPr>
        <xdr:cNvPr id="1337" name="Text Box 2"/>
        <xdr:cNvSpPr txBox="1">
          <a:spLocks noChangeArrowheads="1"/>
        </xdr:cNvSpPr>
      </xdr:nvSpPr>
      <xdr:spPr bwMode="auto">
        <a:xfrm>
          <a:off x="5467350" y="13896975"/>
          <a:ext cx="69773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3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21459</xdr:colOff>
      <xdr:row>62</xdr:row>
      <xdr:rowOff>14142</xdr:rowOff>
    </xdr:to>
    <xdr:sp macro="" textlink="">
      <xdr:nvSpPr>
        <xdr:cNvPr id="1339" name="Text Box 2"/>
        <xdr:cNvSpPr txBox="1">
          <a:spLocks noChangeArrowheads="1"/>
        </xdr:cNvSpPr>
      </xdr:nvSpPr>
      <xdr:spPr bwMode="auto">
        <a:xfrm>
          <a:off x="5467350" y="13896975"/>
          <a:ext cx="69773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4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21459</xdr:colOff>
      <xdr:row>62</xdr:row>
      <xdr:rowOff>14142</xdr:rowOff>
    </xdr:to>
    <xdr:sp macro="" textlink="">
      <xdr:nvSpPr>
        <xdr:cNvPr id="1341" name="Text Box 2"/>
        <xdr:cNvSpPr txBox="1">
          <a:spLocks noChangeArrowheads="1"/>
        </xdr:cNvSpPr>
      </xdr:nvSpPr>
      <xdr:spPr bwMode="auto">
        <a:xfrm>
          <a:off x="5467350" y="13896975"/>
          <a:ext cx="69773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4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6</xdr:col>
      <xdr:colOff>21459</xdr:colOff>
      <xdr:row>62</xdr:row>
      <xdr:rowOff>14142</xdr:rowOff>
    </xdr:to>
    <xdr:sp macro="" textlink="">
      <xdr:nvSpPr>
        <xdr:cNvPr id="1343" name="Text Box 2"/>
        <xdr:cNvSpPr txBox="1">
          <a:spLocks noChangeArrowheads="1"/>
        </xdr:cNvSpPr>
      </xdr:nvSpPr>
      <xdr:spPr bwMode="auto">
        <a:xfrm>
          <a:off x="5467350" y="13896975"/>
          <a:ext cx="69773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4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34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4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34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4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34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5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35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5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35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5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35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5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35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5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35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6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36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6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363"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6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365"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6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367"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6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369"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7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371"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7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37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7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37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7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37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7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37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8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38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8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38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8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38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8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38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8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38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9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39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9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393"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9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395"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9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397"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39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399"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0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401"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0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0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0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0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0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0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0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0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1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1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1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1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1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1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1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1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1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1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2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2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2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423"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2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425"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2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427"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2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429"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3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431"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3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3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3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3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3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3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3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3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4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4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4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4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4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4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4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4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4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4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5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5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5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453"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5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455"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5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457"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5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459"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6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461"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6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6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6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6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6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6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6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6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7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7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7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7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7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7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7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7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7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7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8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8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8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8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8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8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8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8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8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48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9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491"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9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493"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9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495"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9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497"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49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499"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0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0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0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0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0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0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0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0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0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0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1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1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1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1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1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1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1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1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1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1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2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521"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2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523"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2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525"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2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527"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2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529"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3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3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3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3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3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3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3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3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3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3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4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4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4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4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4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4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4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4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4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4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5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551"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5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553"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5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555"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5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557"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5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559"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6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6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6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6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6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6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6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6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6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6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7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7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7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7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7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7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7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7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7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7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8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581"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8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583"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8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585"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8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587"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8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589"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9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9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9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9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9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9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9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9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59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59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0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0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0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0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0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0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0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0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0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0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1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1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1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1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1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1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1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1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1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619"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2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621"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2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623"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2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625"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2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627"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2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2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3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3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3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3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3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3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3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3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3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3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4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4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4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4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4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4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4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4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4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649"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5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651"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5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653"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5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655"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5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657"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5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5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6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6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6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6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6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6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6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6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6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6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7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7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7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7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7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7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7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7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7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679"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8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681"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8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683"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8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685"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8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687"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8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8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9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9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9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9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9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9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9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9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69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69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70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70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70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70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70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70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70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70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70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709"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71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711"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71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713"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71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715"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71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617220</xdr:colOff>
      <xdr:row>62</xdr:row>
      <xdr:rowOff>14142</xdr:rowOff>
    </xdr:to>
    <xdr:sp macro="" textlink="">
      <xdr:nvSpPr>
        <xdr:cNvPr id="1717" name="Text Box 2"/>
        <xdr:cNvSpPr txBox="1">
          <a:spLocks noChangeArrowheads="1"/>
        </xdr:cNvSpPr>
      </xdr:nvSpPr>
      <xdr:spPr bwMode="auto">
        <a:xfrm>
          <a:off x="5467350" y="1389697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718"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719"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720"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721"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722"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723"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724"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725"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624840</xdr:colOff>
      <xdr:row>62</xdr:row>
      <xdr:rowOff>12618</xdr:rowOff>
    </xdr:to>
    <xdr:sp macro="" textlink="">
      <xdr:nvSpPr>
        <xdr:cNvPr id="1726" name="Text Box 1"/>
        <xdr:cNvSpPr txBox="1">
          <a:spLocks noChangeArrowheads="1"/>
        </xdr:cNvSpPr>
      </xdr:nvSpPr>
      <xdr:spPr bwMode="auto">
        <a:xfrm>
          <a:off x="5467350" y="1389697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601980</xdr:colOff>
      <xdr:row>62</xdr:row>
      <xdr:rowOff>14142</xdr:rowOff>
    </xdr:to>
    <xdr:sp macro="" textlink="">
      <xdr:nvSpPr>
        <xdr:cNvPr id="1727" name="Text Box 2"/>
        <xdr:cNvSpPr txBox="1">
          <a:spLocks noChangeArrowheads="1"/>
        </xdr:cNvSpPr>
      </xdr:nvSpPr>
      <xdr:spPr bwMode="auto">
        <a:xfrm>
          <a:off x="5467350" y="1389697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716280</xdr:colOff>
      <xdr:row>62</xdr:row>
      <xdr:rowOff>0</xdr:rowOff>
    </xdr:from>
    <xdr:ext cx="406924" cy="13716"/>
    <xdr:sp macro="" textlink="">
      <xdr:nvSpPr>
        <xdr:cNvPr id="1728"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62</xdr:row>
      <xdr:rowOff>0</xdr:rowOff>
    </xdr:from>
    <xdr:ext cx="433195" cy="15240"/>
    <xdr:sp macro="" textlink="">
      <xdr:nvSpPr>
        <xdr:cNvPr id="1729" name="Text Box 2"/>
        <xdr:cNvSpPr txBox="1">
          <a:spLocks noChangeArrowheads="1"/>
        </xdr:cNvSpPr>
      </xdr:nvSpPr>
      <xdr:spPr bwMode="auto">
        <a:xfrm>
          <a:off x="6737985" y="138969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30"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62</xdr:row>
      <xdr:rowOff>0</xdr:rowOff>
    </xdr:from>
    <xdr:ext cx="433195" cy="15240"/>
    <xdr:sp macro="" textlink="">
      <xdr:nvSpPr>
        <xdr:cNvPr id="1731" name="Text Box 2"/>
        <xdr:cNvSpPr txBox="1">
          <a:spLocks noChangeArrowheads="1"/>
        </xdr:cNvSpPr>
      </xdr:nvSpPr>
      <xdr:spPr bwMode="auto">
        <a:xfrm>
          <a:off x="6737985" y="138969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32"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62</xdr:row>
      <xdr:rowOff>0</xdr:rowOff>
    </xdr:from>
    <xdr:ext cx="433195" cy="15240"/>
    <xdr:sp macro="" textlink="">
      <xdr:nvSpPr>
        <xdr:cNvPr id="1733" name="Text Box 2"/>
        <xdr:cNvSpPr txBox="1">
          <a:spLocks noChangeArrowheads="1"/>
        </xdr:cNvSpPr>
      </xdr:nvSpPr>
      <xdr:spPr bwMode="auto">
        <a:xfrm>
          <a:off x="6737985" y="138969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34"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62</xdr:row>
      <xdr:rowOff>0</xdr:rowOff>
    </xdr:from>
    <xdr:ext cx="433195" cy="15240"/>
    <xdr:sp macro="" textlink="">
      <xdr:nvSpPr>
        <xdr:cNvPr id="1735" name="Text Box 2"/>
        <xdr:cNvSpPr txBox="1">
          <a:spLocks noChangeArrowheads="1"/>
        </xdr:cNvSpPr>
      </xdr:nvSpPr>
      <xdr:spPr bwMode="auto">
        <a:xfrm>
          <a:off x="6737985" y="138969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36"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62</xdr:row>
      <xdr:rowOff>0</xdr:rowOff>
    </xdr:from>
    <xdr:ext cx="433195" cy="15240"/>
    <xdr:sp macro="" textlink="">
      <xdr:nvSpPr>
        <xdr:cNvPr id="1737" name="Text Box 2"/>
        <xdr:cNvSpPr txBox="1">
          <a:spLocks noChangeArrowheads="1"/>
        </xdr:cNvSpPr>
      </xdr:nvSpPr>
      <xdr:spPr bwMode="auto">
        <a:xfrm>
          <a:off x="6737985" y="138969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38"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62</xdr:row>
      <xdr:rowOff>0</xdr:rowOff>
    </xdr:from>
    <xdr:ext cx="433195" cy="15240"/>
    <xdr:sp macro="" textlink="">
      <xdr:nvSpPr>
        <xdr:cNvPr id="1739" name="Text Box 2"/>
        <xdr:cNvSpPr txBox="1">
          <a:spLocks noChangeArrowheads="1"/>
        </xdr:cNvSpPr>
      </xdr:nvSpPr>
      <xdr:spPr bwMode="auto">
        <a:xfrm>
          <a:off x="6737985" y="138969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40"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62</xdr:row>
      <xdr:rowOff>0</xdr:rowOff>
    </xdr:from>
    <xdr:ext cx="433195" cy="15240"/>
    <xdr:sp macro="" textlink="">
      <xdr:nvSpPr>
        <xdr:cNvPr id="1741" name="Text Box 2"/>
        <xdr:cNvSpPr txBox="1">
          <a:spLocks noChangeArrowheads="1"/>
        </xdr:cNvSpPr>
      </xdr:nvSpPr>
      <xdr:spPr bwMode="auto">
        <a:xfrm>
          <a:off x="6737985" y="138969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42"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62</xdr:row>
      <xdr:rowOff>0</xdr:rowOff>
    </xdr:from>
    <xdr:ext cx="433195" cy="15240"/>
    <xdr:sp macro="" textlink="">
      <xdr:nvSpPr>
        <xdr:cNvPr id="1743" name="Text Box 2"/>
        <xdr:cNvSpPr txBox="1">
          <a:spLocks noChangeArrowheads="1"/>
        </xdr:cNvSpPr>
      </xdr:nvSpPr>
      <xdr:spPr bwMode="auto">
        <a:xfrm>
          <a:off x="6737985" y="138969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44"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62</xdr:row>
      <xdr:rowOff>0</xdr:rowOff>
    </xdr:from>
    <xdr:ext cx="433195" cy="15240"/>
    <xdr:sp macro="" textlink="">
      <xdr:nvSpPr>
        <xdr:cNvPr id="1745" name="Text Box 2"/>
        <xdr:cNvSpPr txBox="1">
          <a:spLocks noChangeArrowheads="1"/>
        </xdr:cNvSpPr>
      </xdr:nvSpPr>
      <xdr:spPr bwMode="auto">
        <a:xfrm>
          <a:off x="6737985" y="138969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46"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62</xdr:row>
      <xdr:rowOff>0</xdr:rowOff>
    </xdr:from>
    <xdr:ext cx="465199" cy="15240"/>
    <xdr:sp macro="" textlink="">
      <xdr:nvSpPr>
        <xdr:cNvPr id="1747" name="Text Box 2"/>
        <xdr:cNvSpPr txBox="1">
          <a:spLocks noChangeArrowheads="1"/>
        </xdr:cNvSpPr>
      </xdr:nvSpPr>
      <xdr:spPr bwMode="auto">
        <a:xfrm>
          <a:off x="6745605" y="138969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48"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62</xdr:row>
      <xdr:rowOff>0</xdr:rowOff>
    </xdr:from>
    <xdr:ext cx="465199" cy="15240"/>
    <xdr:sp macro="" textlink="">
      <xdr:nvSpPr>
        <xdr:cNvPr id="1749" name="Text Box 2"/>
        <xdr:cNvSpPr txBox="1">
          <a:spLocks noChangeArrowheads="1"/>
        </xdr:cNvSpPr>
      </xdr:nvSpPr>
      <xdr:spPr bwMode="auto">
        <a:xfrm>
          <a:off x="6745605" y="138969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50"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62</xdr:row>
      <xdr:rowOff>0</xdr:rowOff>
    </xdr:from>
    <xdr:ext cx="465199" cy="15240"/>
    <xdr:sp macro="" textlink="">
      <xdr:nvSpPr>
        <xdr:cNvPr id="1751" name="Text Box 2"/>
        <xdr:cNvSpPr txBox="1">
          <a:spLocks noChangeArrowheads="1"/>
        </xdr:cNvSpPr>
      </xdr:nvSpPr>
      <xdr:spPr bwMode="auto">
        <a:xfrm>
          <a:off x="6745605" y="138969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52"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62</xdr:row>
      <xdr:rowOff>0</xdr:rowOff>
    </xdr:from>
    <xdr:ext cx="465199" cy="15240"/>
    <xdr:sp macro="" textlink="">
      <xdr:nvSpPr>
        <xdr:cNvPr id="1753" name="Text Box 2"/>
        <xdr:cNvSpPr txBox="1">
          <a:spLocks noChangeArrowheads="1"/>
        </xdr:cNvSpPr>
      </xdr:nvSpPr>
      <xdr:spPr bwMode="auto">
        <a:xfrm>
          <a:off x="6745605" y="138969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54"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62</xdr:row>
      <xdr:rowOff>0</xdr:rowOff>
    </xdr:from>
    <xdr:ext cx="465199" cy="15240"/>
    <xdr:sp macro="" textlink="">
      <xdr:nvSpPr>
        <xdr:cNvPr id="1755" name="Text Box 2"/>
        <xdr:cNvSpPr txBox="1">
          <a:spLocks noChangeArrowheads="1"/>
        </xdr:cNvSpPr>
      </xdr:nvSpPr>
      <xdr:spPr bwMode="auto">
        <a:xfrm>
          <a:off x="6745605" y="138969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56"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62</xdr:row>
      <xdr:rowOff>0</xdr:rowOff>
    </xdr:from>
    <xdr:ext cx="433195" cy="15240"/>
    <xdr:sp macro="" textlink="">
      <xdr:nvSpPr>
        <xdr:cNvPr id="1757" name="Text Box 2"/>
        <xdr:cNvSpPr txBox="1">
          <a:spLocks noChangeArrowheads="1"/>
        </xdr:cNvSpPr>
      </xdr:nvSpPr>
      <xdr:spPr bwMode="auto">
        <a:xfrm>
          <a:off x="6737985" y="138969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58"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62</xdr:row>
      <xdr:rowOff>0</xdr:rowOff>
    </xdr:from>
    <xdr:ext cx="433195" cy="15240"/>
    <xdr:sp macro="" textlink="">
      <xdr:nvSpPr>
        <xdr:cNvPr id="1759" name="Text Box 2"/>
        <xdr:cNvSpPr txBox="1">
          <a:spLocks noChangeArrowheads="1"/>
        </xdr:cNvSpPr>
      </xdr:nvSpPr>
      <xdr:spPr bwMode="auto">
        <a:xfrm>
          <a:off x="6737985" y="138969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60"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62</xdr:row>
      <xdr:rowOff>0</xdr:rowOff>
    </xdr:from>
    <xdr:ext cx="433195" cy="15240"/>
    <xdr:sp macro="" textlink="">
      <xdr:nvSpPr>
        <xdr:cNvPr id="1761" name="Text Box 2"/>
        <xdr:cNvSpPr txBox="1">
          <a:spLocks noChangeArrowheads="1"/>
        </xdr:cNvSpPr>
      </xdr:nvSpPr>
      <xdr:spPr bwMode="auto">
        <a:xfrm>
          <a:off x="6737985" y="138969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62"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62</xdr:row>
      <xdr:rowOff>0</xdr:rowOff>
    </xdr:from>
    <xdr:ext cx="433195" cy="15240"/>
    <xdr:sp macro="" textlink="">
      <xdr:nvSpPr>
        <xdr:cNvPr id="1763" name="Text Box 2"/>
        <xdr:cNvSpPr txBox="1">
          <a:spLocks noChangeArrowheads="1"/>
        </xdr:cNvSpPr>
      </xdr:nvSpPr>
      <xdr:spPr bwMode="auto">
        <a:xfrm>
          <a:off x="6737985" y="138969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64"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62</xdr:row>
      <xdr:rowOff>0</xdr:rowOff>
    </xdr:from>
    <xdr:ext cx="433195" cy="15240"/>
    <xdr:sp macro="" textlink="">
      <xdr:nvSpPr>
        <xdr:cNvPr id="1765" name="Text Box 2"/>
        <xdr:cNvSpPr txBox="1">
          <a:spLocks noChangeArrowheads="1"/>
        </xdr:cNvSpPr>
      </xdr:nvSpPr>
      <xdr:spPr bwMode="auto">
        <a:xfrm>
          <a:off x="6737985" y="138969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66"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62</xdr:row>
      <xdr:rowOff>0</xdr:rowOff>
    </xdr:from>
    <xdr:ext cx="433195" cy="15240"/>
    <xdr:sp macro="" textlink="">
      <xdr:nvSpPr>
        <xdr:cNvPr id="1767" name="Text Box 2"/>
        <xdr:cNvSpPr txBox="1">
          <a:spLocks noChangeArrowheads="1"/>
        </xdr:cNvSpPr>
      </xdr:nvSpPr>
      <xdr:spPr bwMode="auto">
        <a:xfrm>
          <a:off x="6737985" y="138969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68"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62</xdr:row>
      <xdr:rowOff>0</xdr:rowOff>
    </xdr:from>
    <xdr:ext cx="433195" cy="15240"/>
    <xdr:sp macro="" textlink="">
      <xdr:nvSpPr>
        <xdr:cNvPr id="1769" name="Text Box 2"/>
        <xdr:cNvSpPr txBox="1">
          <a:spLocks noChangeArrowheads="1"/>
        </xdr:cNvSpPr>
      </xdr:nvSpPr>
      <xdr:spPr bwMode="auto">
        <a:xfrm>
          <a:off x="6737985" y="138969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70"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62</xdr:row>
      <xdr:rowOff>0</xdr:rowOff>
    </xdr:from>
    <xdr:ext cx="433195" cy="15240"/>
    <xdr:sp macro="" textlink="">
      <xdr:nvSpPr>
        <xdr:cNvPr id="1771" name="Text Box 2"/>
        <xdr:cNvSpPr txBox="1">
          <a:spLocks noChangeArrowheads="1"/>
        </xdr:cNvSpPr>
      </xdr:nvSpPr>
      <xdr:spPr bwMode="auto">
        <a:xfrm>
          <a:off x="6737985" y="138969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72"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62</xdr:row>
      <xdr:rowOff>0</xdr:rowOff>
    </xdr:from>
    <xdr:ext cx="433195" cy="15240"/>
    <xdr:sp macro="" textlink="">
      <xdr:nvSpPr>
        <xdr:cNvPr id="1773" name="Text Box 2"/>
        <xdr:cNvSpPr txBox="1">
          <a:spLocks noChangeArrowheads="1"/>
        </xdr:cNvSpPr>
      </xdr:nvSpPr>
      <xdr:spPr bwMode="auto">
        <a:xfrm>
          <a:off x="6737985" y="138969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74"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62</xdr:row>
      <xdr:rowOff>0</xdr:rowOff>
    </xdr:from>
    <xdr:ext cx="433195" cy="15240"/>
    <xdr:sp macro="" textlink="">
      <xdr:nvSpPr>
        <xdr:cNvPr id="1775" name="Text Box 2"/>
        <xdr:cNvSpPr txBox="1">
          <a:spLocks noChangeArrowheads="1"/>
        </xdr:cNvSpPr>
      </xdr:nvSpPr>
      <xdr:spPr bwMode="auto">
        <a:xfrm>
          <a:off x="6737985" y="138969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76"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62</xdr:row>
      <xdr:rowOff>0</xdr:rowOff>
    </xdr:from>
    <xdr:ext cx="465199" cy="15240"/>
    <xdr:sp macro="" textlink="">
      <xdr:nvSpPr>
        <xdr:cNvPr id="1777" name="Text Box 2"/>
        <xdr:cNvSpPr txBox="1">
          <a:spLocks noChangeArrowheads="1"/>
        </xdr:cNvSpPr>
      </xdr:nvSpPr>
      <xdr:spPr bwMode="auto">
        <a:xfrm>
          <a:off x="6745605" y="138969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78"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62</xdr:row>
      <xdr:rowOff>0</xdr:rowOff>
    </xdr:from>
    <xdr:ext cx="465199" cy="15240"/>
    <xdr:sp macro="" textlink="">
      <xdr:nvSpPr>
        <xdr:cNvPr id="1779" name="Text Box 2"/>
        <xdr:cNvSpPr txBox="1">
          <a:spLocks noChangeArrowheads="1"/>
        </xdr:cNvSpPr>
      </xdr:nvSpPr>
      <xdr:spPr bwMode="auto">
        <a:xfrm>
          <a:off x="6745605" y="138969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80"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62</xdr:row>
      <xdr:rowOff>0</xdr:rowOff>
    </xdr:from>
    <xdr:ext cx="465199" cy="15240"/>
    <xdr:sp macro="" textlink="">
      <xdr:nvSpPr>
        <xdr:cNvPr id="1781" name="Text Box 2"/>
        <xdr:cNvSpPr txBox="1">
          <a:spLocks noChangeArrowheads="1"/>
        </xdr:cNvSpPr>
      </xdr:nvSpPr>
      <xdr:spPr bwMode="auto">
        <a:xfrm>
          <a:off x="6745605" y="138969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82"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62</xdr:row>
      <xdr:rowOff>0</xdr:rowOff>
    </xdr:from>
    <xdr:ext cx="465199" cy="15240"/>
    <xdr:sp macro="" textlink="">
      <xdr:nvSpPr>
        <xdr:cNvPr id="1783" name="Text Box 2"/>
        <xdr:cNvSpPr txBox="1">
          <a:spLocks noChangeArrowheads="1"/>
        </xdr:cNvSpPr>
      </xdr:nvSpPr>
      <xdr:spPr bwMode="auto">
        <a:xfrm>
          <a:off x="6745605" y="138969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84"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62</xdr:row>
      <xdr:rowOff>0</xdr:rowOff>
    </xdr:from>
    <xdr:ext cx="465199" cy="15240"/>
    <xdr:sp macro="" textlink="">
      <xdr:nvSpPr>
        <xdr:cNvPr id="1785" name="Text Box 2"/>
        <xdr:cNvSpPr txBox="1">
          <a:spLocks noChangeArrowheads="1"/>
        </xdr:cNvSpPr>
      </xdr:nvSpPr>
      <xdr:spPr bwMode="auto">
        <a:xfrm>
          <a:off x="6745605" y="138969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62</xdr:row>
      <xdr:rowOff>0</xdr:rowOff>
    </xdr:from>
    <xdr:ext cx="406924" cy="13716"/>
    <xdr:sp macro="" textlink="">
      <xdr:nvSpPr>
        <xdr:cNvPr id="1786" name="Text Box 1"/>
        <xdr:cNvSpPr txBox="1">
          <a:spLocks noChangeArrowheads="1"/>
        </xdr:cNvSpPr>
      </xdr:nvSpPr>
      <xdr:spPr bwMode="auto">
        <a:xfrm>
          <a:off x="6859905" y="1389697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62</xdr:row>
      <xdr:rowOff>0</xdr:rowOff>
    </xdr:from>
    <xdr:ext cx="433195" cy="15240"/>
    <xdr:sp macro="" textlink="">
      <xdr:nvSpPr>
        <xdr:cNvPr id="1787" name="Text Box 2"/>
        <xdr:cNvSpPr txBox="1">
          <a:spLocks noChangeArrowheads="1"/>
        </xdr:cNvSpPr>
      </xdr:nvSpPr>
      <xdr:spPr bwMode="auto">
        <a:xfrm>
          <a:off x="6737985" y="138969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716280</xdr:colOff>
      <xdr:row>62</xdr:row>
      <xdr:rowOff>0</xdr:rowOff>
    </xdr:from>
    <xdr:to>
      <xdr:col>8</xdr:col>
      <xdr:colOff>256386</xdr:colOff>
      <xdr:row>62</xdr:row>
      <xdr:rowOff>13716</xdr:rowOff>
    </xdr:to>
    <xdr:sp macro="" textlink="">
      <xdr:nvSpPr>
        <xdr:cNvPr id="1788" name="Text Box 1"/>
        <xdr:cNvSpPr txBox="1">
          <a:spLocks noChangeArrowheads="1"/>
        </xdr:cNvSpPr>
      </xdr:nvSpPr>
      <xdr:spPr bwMode="auto">
        <a:xfrm>
          <a:off x="6859905" y="13896975"/>
          <a:ext cx="968856"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62</xdr:row>
      <xdr:rowOff>0</xdr:rowOff>
    </xdr:from>
    <xdr:to>
      <xdr:col>7</xdr:col>
      <xdr:colOff>577853</xdr:colOff>
      <xdr:row>62</xdr:row>
      <xdr:rowOff>15240</xdr:rowOff>
    </xdr:to>
    <xdr:sp macro="" textlink="">
      <xdr:nvSpPr>
        <xdr:cNvPr id="1789" name="Text Box 2"/>
        <xdr:cNvSpPr txBox="1">
          <a:spLocks noChangeArrowheads="1"/>
        </xdr:cNvSpPr>
      </xdr:nvSpPr>
      <xdr:spPr bwMode="auto">
        <a:xfrm>
          <a:off x="6737985" y="13896975"/>
          <a:ext cx="716918"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62</xdr:row>
      <xdr:rowOff>0</xdr:rowOff>
    </xdr:from>
    <xdr:to>
      <xdr:col>8</xdr:col>
      <xdr:colOff>256386</xdr:colOff>
      <xdr:row>62</xdr:row>
      <xdr:rowOff>13716</xdr:rowOff>
    </xdr:to>
    <xdr:sp macro="" textlink="">
      <xdr:nvSpPr>
        <xdr:cNvPr id="1790" name="Text Box 1"/>
        <xdr:cNvSpPr txBox="1">
          <a:spLocks noChangeArrowheads="1"/>
        </xdr:cNvSpPr>
      </xdr:nvSpPr>
      <xdr:spPr bwMode="auto">
        <a:xfrm>
          <a:off x="6859905" y="13896975"/>
          <a:ext cx="968856"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62</xdr:row>
      <xdr:rowOff>0</xdr:rowOff>
    </xdr:from>
    <xdr:to>
      <xdr:col>7</xdr:col>
      <xdr:colOff>577853</xdr:colOff>
      <xdr:row>62</xdr:row>
      <xdr:rowOff>15240</xdr:rowOff>
    </xdr:to>
    <xdr:sp macro="" textlink="">
      <xdr:nvSpPr>
        <xdr:cNvPr id="1791" name="Text Box 2"/>
        <xdr:cNvSpPr txBox="1">
          <a:spLocks noChangeArrowheads="1"/>
        </xdr:cNvSpPr>
      </xdr:nvSpPr>
      <xdr:spPr bwMode="auto">
        <a:xfrm>
          <a:off x="6737985" y="13896975"/>
          <a:ext cx="716918"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62</xdr:row>
      <xdr:rowOff>0</xdr:rowOff>
    </xdr:from>
    <xdr:to>
      <xdr:col>8</xdr:col>
      <xdr:colOff>256386</xdr:colOff>
      <xdr:row>62</xdr:row>
      <xdr:rowOff>13716</xdr:rowOff>
    </xdr:to>
    <xdr:sp macro="" textlink="">
      <xdr:nvSpPr>
        <xdr:cNvPr id="1792" name="Text Box 1"/>
        <xdr:cNvSpPr txBox="1">
          <a:spLocks noChangeArrowheads="1"/>
        </xdr:cNvSpPr>
      </xdr:nvSpPr>
      <xdr:spPr bwMode="auto">
        <a:xfrm>
          <a:off x="6859905" y="13896975"/>
          <a:ext cx="968856"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62</xdr:row>
      <xdr:rowOff>0</xdr:rowOff>
    </xdr:from>
    <xdr:to>
      <xdr:col>7</xdr:col>
      <xdr:colOff>577853</xdr:colOff>
      <xdr:row>62</xdr:row>
      <xdr:rowOff>15240</xdr:rowOff>
    </xdr:to>
    <xdr:sp macro="" textlink="">
      <xdr:nvSpPr>
        <xdr:cNvPr id="1793" name="Text Box 2"/>
        <xdr:cNvSpPr txBox="1">
          <a:spLocks noChangeArrowheads="1"/>
        </xdr:cNvSpPr>
      </xdr:nvSpPr>
      <xdr:spPr bwMode="auto">
        <a:xfrm>
          <a:off x="6737985" y="13896975"/>
          <a:ext cx="716918"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62</xdr:row>
      <xdr:rowOff>0</xdr:rowOff>
    </xdr:from>
    <xdr:to>
      <xdr:col>8</xdr:col>
      <xdr:colOff>256386</xdr:colOff>
      <xdr:row>62</xdr:row>
      <xdr:rowOff>13716</xdr:rowOff>
    </xdr:to>
    <xdr:sp macro="" textlink="">
      <xdr:nvSpPr>
        <xdr:cNvPr id="1794" name="Text Box 1"/>
        <xdr:cNvSpPr txBox="1">
          <a:spLocks noChangeArrowheads="1"/>
        </xdr:cNvSpPr>
      </xdr:nvSpPr>
      <xdr:spPr bwMode="auto">
        <a:xfrm>
          <a:off x="6859905" y="13896975"/>
          <a:ext cx="968856"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62</xdr:row>
      <xdr:rowOff>0</xdr:rowOff>
    </xdr:from>
    <xdr:to>
      <xdr:col>7</xdr:col>
      <xdr:colOff>577853</xdr:colOff>
      <xdr:row>62</xdr:row>
      <xdr:rowOff>15240</xdr:rowOff>
    </xdr:to>
    <xdr:sp macro="" textlink="">
      <xdr:nvSpPr>
        <xdr:cNvPr id="1795" name="Text Box 2"/>
        <xdr:cNvSpPr txBox="1">
          <a:spLocks noChangeArrowheads="1"/>
        </xdr:cNvSpPr>
      </xdr:nvSpPr>
      <xdr:spPr bwMode="auto">
        <a:xfrm>
          <a:off x="6737985" y="13896975"/>
          <a:ext cx="716918"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62</xdr:row>
      <xdr:rowOff>0</xdr:rowOff>
    </xdr:from>
    <xdr:to>
      <xdr:col>8</xdr:col>
      <xdr:colOff>256386</xdr:colOff>
      <xdr:row>62</xdr:row>
      <xdr:rowOff>13716</xdr:rowOff>
    </xdr:to>
    <xdr:sp macro="" textlink="">
      <xdr:nvSpPr>
        <xdr:cNvPr id="1796" name="Text Box 1"/>
        <xdr:cNvSpPr txBox="1">
          <a:spLocks noChangeArrowheads="1"/>
        </xdr:cNvSpPr>
      </xdr:nvSpPr>
      <xdr:spPr bwMode="auto">
        <a:xfrm>
          <a:off x="6859905" y="13896975"/>
          <a:ext cx="968856"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62</xdr:row>
      <xdr:rowOff>0</xdr:rowOff>
    </xdr:from>
    <xdr:to>
      <xdr:col>7</xdr:col>
      <xdr:colOff>577853</xdr:colOff>
      <xdr:row>62</xdr:row>
      <xdr:rowOff>15240</xdr:rowOff>
    </xdr:to>
    <xdr:sp macro="" textlink="">
      <xdr:nvSpPr>
        <xdr:cNvPr id="1797" name="Text Box 2"/>
        <xdr:cNvSpPr txBox="1">
          <a:spLocks noChangeArrowheads="1"/>
        </xdr:cNvSpPr>
      </xdr:nvSpPr>
      <xdr:spPr bwMode="auto">
        <a:xfrm>
          <a:off x="6737985" y="13896975"/>
          <a:ext cx="716918"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62</xdr:row>
      <xdr:rowOff>0</xdr:rowOff>
    </xdr:from>
    <xdr:to>
      <xdr:col>8</xdr:col>
      <xdr:colOff>256386</xdr:colOff>
      <xdr:row>62</xdr:row>
      <xdr:rowOff>13716</xdr:rowOff>
    </xdr:to>
    <xdr:sp macro="" textlink="">
      <xdr:nvSpPr>
        <xdr:cNvPr id="1798" name="Text Box 1"/>
        <xdr:cNvSpPr txBox="1">
          <a:spLocks noChangeArrowheads="1"/>
        </xdr:cNvSpPr>
      </xdr:nvSpPr>
      <xdr:spPr bwMode="auto">
        <a:xfrm>
          <a:off x="6859905" y="13896975"/>
          <a:ext cx="968856"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62</xdr:row>
      <xdr:rowOff>0</xdr:rowOff>
    </xdr:from>
    <xdr:to>
      <xdr:col>7</xdr:col>
      <xdr:colOff>577853</xdr:colOff>
      <xdr:row>62</xdr:row>
      <xdr:rowOff>15240</xdr:rowOff>
    </xdr:to>
    <xdr:sp macro="" textlink="">
      <xdr:nvSpPr>
        <xdr:cNvPr id="1799" name="Text Box 2"/>
        <xdr:cNvSpPr txBox="1">
          <a:spLocks noChangeArrowheads="1"/>
        </xdr:cNvSpPr>
      </xdr:nvSpPr>
      <xdr:spPr bwMode="auto">
        <a:xfrm>
          <a:off x="6737985" y="13896975"/>
          <a:ext cx="716918"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62</xdr:row>
      <xdr:rowOff>0</xdr:rowOff>
    </xdr:from>
    <xdr:to>
      <xdr:col>8</xdr:col>
      <xdr:colOff>256386</xdr:colOff>
      <xdr:row>62</xdr:row>
      <xdr:rowOff>13716</xdr:rowOff>
    </xdr:to>
    <xdr:sp macro="" textlink="">
      <xdr:nvSpPr>
        <xdr:cNvPr id="1800" name="Text Box 1"/>
        <xdr:cNvSpPr txBox="1">
          <a:spLocks noChangeArrowheads="1"/>
        </xdr:cNvSpPr>
      </xdr:nvSpPr>
      <xdr:spPr bwMode="auto">
        <a:xfrm>
          <a:off x="6859905" y="13896975"/>
          <a:ext cx="968856"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62</xdr:row>
      <xdr:rowOff>0</xdr:rowOff>
    </xdr:from>
    <xdr:to>
      <xdr:col>7</xdr:col>
      <xdr:colOff>577853</xdr:colOff>
      <xdr:row>62</xdr:row>
      <xdr:rowOff>15240</xdr:rowOff>
    </xdr:to>
    <xdr:sp macro="" textlink="">
      <xdr:nvSpPr>
        <xdr:cNvPr id="1801" name="Text Box 2"/>
        <xdr:cNvSpPr txBox="1">
          <a:spLocks noChangeArrowheads="1"/>
        </xdr:cNvSpPr>
      </xdr:nvSpPr>
      <xdr:spPr bwMode="auto">
        <a:xfrm>
          <a:off x="6737985" y="13896975"/>
          <a:ext cx="716918"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62</xdr:row>
      <xdr:rowOff>0</xdr:rowOff>
    </xdr:from>
    <xdr:to>
      <xdr:col>8</xdr:col>
      <xdr:colOff>256386</xdr:colOff>
      <xdr:row>62</xdr:row>
      <xdr:rowOff>13716</xdr:rowOff>
    </xdr:to>
    <xdr:sp macro="" textlink="">
      <xdr:nvSpPr>
        <xdr:cNvPr id="1802" name="Text Box 1"/>
        <xdr:cNvSpPr txBox="1">
          <a:spLocks noChangeArrowheads="1"/>
        </xdr:cNvSpPr>
      </xdr:nvSpPr>
      <xdr:spPr bwMode="auto">
        <a:xfrm>
          <a:off x="6859905" y="13896975"/>
          <a:ext cx="968856"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62</xdr:row>
      <xdr:rowOff>0</xdr:rowOff>
    </xdr:from>
    <xdr:to>
      <xdr:col>7</xdr:col>
      <xdr:colOff>577853</xdr:colOff>
      <xdr:row>62</xdr:row>
      <xdr:rowOff>15240</xdr:rowOff>
    </xdr:to>
    <xdr:sp macro="" textlink="">
      <xdr:nvSpPr>
        <xdr:cNvPr id="1803" name="Text Box 2"/>
        <xdr:cNvSpPr txBox="1">
          <a:spLocks noChangeArrowheads="1"/>
        </xdr:cNvSpPr>
      </xdr:nvSpPr>
      <xdr:spPr bwMode="auto">
        <a:xfrm>
          <a:off x="6737985" y="13896975"/>
          <a:ext cx="716918"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62</xdr:row>
      <xdr:rowOff>0</xdr:rowOff>
    </xdr:from>
    <xdr:to>
      <xdr:col>8</xdr:col>
      <xdr:colOff>256386</xdr:colOff>
      <xdr:row>62</xdr:row>
      <xdr:rowOff>13716</xdr:rowOff>
    </xdr:to>
    <xdr:sp macro="" textlink="">
      <xdr:nvSpPr>
        <xdr:cNvPr id="1804" name="Text Box 1"/>
        <xdr:cNvSpPr txBox="1">
          <a:spLocks noChangeArrowheads="1"/>
        </xdr:cNvSpPr>
      </xdr:nvSpPr>
      <xdr:spPr bwMode="auto">
        <a:xfrm>
          <a:off x="6859905" y="13896975"/>
          <a:ext cx="968856"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62</xdr:row>
      <xdr:rowOff>0</xdr:rowOff>
    </xdr:from>
    <xdr:to>
      <xdr:col>7</xdr:col>
      <xdr:colOff>577853</xdr:colOff>
      <xdr:row>62</xdr:row>
      <xdr:rowOff>15240</xdr:rowOff>
    </xdr:to>
    <xdr:sp macro="" textlink="">
      <xdr:nvSpPr>
        <xdr:cNvPr id="1805" name="Text Box 2"/>
        <xdr:cNvSpPr txBox="1">
          <a:spLocks noChangeArrowheads="1"/>
        </xdr:cNvSpPr>
      </xdr:nvSpPr>
      <xdr:spPr bwMode="auto">
        <a:xfrm>
          <a:off x="6737985" y="13896975"/>
          <a:ext cx="716918"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62</xdr:row>
      <xdr:rowOff>0</xdr:rowOff>
    </xdr:from>
    <xdr:to>
      <xdr:col>8</xdr:col>
      <xdr:colOff>256386</xdr:colOff>
      <xdr:row>62</xdr:row>
      <xdr:rowOff>13716</xdr:rowOff>
    </xdr:to>
    <xdr:sp macro="" textlink="">
      <xdr:nvSpPr>
        <xdr:cNvPr id="1806" name="Text Box 1"/>
        <xdr:cNvSpPr txBox="1">
          <a:spLocks noChangeArrowheads="1"/>
        </xdr:cNvSpPr>
      </xdr:nvSpPr>
      <xdr:spPr bwMode="auto">
        <a:xfrm>
          <a:off x="6859905" y="13896975"/>
          <a:ext cx="968856"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601980</xdr:colOff>
      <xdr:row>62</xdr:row>
      <xdr:rowOff>0</xdr:rowOff>
    </xdr:from>
    <xdr:to>
      <xdr:col>8</xdr:col>
      <xdr:colOff>257511</xdr:colOff>
      <xdr:row>62</xdr:row>
      <xdr:rowOff>15240</xdr:rowOff>
    </xdr:to>
    <xdr:sp macro="" textlink="">
      <xdr:nvSpPr>
        <xdr:cNvPr id="1807" name="Text Box 2"/>
        <xdr:cNvSpPr txBox="1">
          <a:spLocks noChangeArrowheads="1"/>
        </xdr:cNvSpPr>
      </xdr:nvSpPr>
      <xdr:spPr bwMode="auto">
        <a:xfrm>
          <a:off x="6745605" y="13896975"/>
          <a:ext cx="1084281"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62</xdr:row>
      <xdr:rowOff>0</xdr:rowOff>
    </xdr:from>
    <xdr:to>
      <xdr:col>8</xdr:col>
      <xdr:colOff>256386</xdr:colOff>
      <xdr:row>62</xdr:row>
      <xdr:rowOff>13716</xdr:rowOff>
    </xdr:to>
    <xdr:sp macro="" textlink="">
      <xdr:nvSpPr>
        <xdr:cNvPr id="1808" name="Text Box 1"/>
        <xdr:cNvSpPr txBox="1">
          <a:spLocks noChangeArrowheads="1"/>
        </xdr:cNvSpPr>
      </xdr:nvSpPr>
      <xdr:spPr bwMode="auto">
        <a:xfrm>
          <a:off x="6859905" y="13896975"/>
          <a:ext cx="968856"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601980</xdr:colOff>
      <xdr:row>62</xdr:row>
      <xdr:rowOff>0</xdr:rowOff>
    </xdr:from>
    <xdr:to>
      <xdr:col>8</xdr:col>
      <xdr:colOff>257511</xdr:colOff>
      <xdr:row>62</xdr:row>
      <xdr:rowOff>15240</xdr:rowOff>
    </xdr:to>
    <xdr:sp macro="" textlink="">
      <xdr:nvSpPr>
        <xdr:cNvPr id="1809" name="Text Box 2"/>
        <xdr:cNvSpPr txBox="1">
          <a:spLocks noChangeArrowheads="1"/>
        </xdr:cNvSpPr>
      </xdr:nvSpPr>
      <xdr:spPr bwMode="auto">
        <a:xfrm>
          <a:off x="6745605" y="13896975"/>
          <a:ext cx="1084281"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62</xdr:row>
      <xdr:rowOff>0</xdr:rowOff>
    </xdr:from>
    <xdr:to>
      <xdr:col>8</xdr:col>
      <xdr:colOff>256386</xdr:colOff>
      <xdr:row>62</xdr:row>
      <xdr:rowOff>13716</xdr:rowOff>
    </xdr:to>
    <xdr:sp macro="" textlink="">
      <xdr:nvSpPr>
        <xdr:cNvPr id="1810" name="Text Box 1"/>
        <xdr:cNvSpPr txBox="1">
          <a:spLocks noChangeArrowheads="1"/>
        </xdr:cNvSpPr>
      </xdr:nvSpPr>
      <xdr:spPr bwMode="auto">
        <a:xfrm>
          <a:off x="6859905" y="13896975"/>
          <a:ext cx="968856"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601980</xdr:colOff>
      <xdr:row>62</xdr:row>
      <xdr:rowOff>0</xdr:rowOff>
    </xdr:from>
    <xdr:to>
      <xdr:col>8</xdr:col>
      <xdr:colOff>257511</xdr:colOff>
      <xdr:row>62</xdr:row>
      <xdr:rowOff>15240</xdr:rowOff>
    </xdr:to>
    <xdr:sp macro="" textlink="">
      <xdr:nvSpPr>
        <xdr:cNvPr id="1811" name="Text Box 2"/>
        <xdr:cNvSpPr txBox="1">
          <a:spLocks noChangeArrowheads="1"/>
        </xdr:cNvSpPr>
      </xdr:nvSpPr>
      <xdr:spPr bwMode="auto">
        <a:xfrm>
          <a:off x="6745605" y="13896975"/>
          <a:ext cx="1084281"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62</xdr:row>
      <xdr:rowOff>0</xdr:rowOff>
    </xdr:from>
    <xdr:to>
      <xdr:col>8</xdr:col>
      <xdr:colOff>256386</xdr:colOff>
      <xdr:row>62</xdr:row>
      <xdr:rowOff>13716</xdr:rowOff>
    </xdr:to>
    <xdr:sp macro="" textlink="">
      <xdr:nvSpPr>
        <xdr:cNvPr id="1812" name="Text Box 1"/>
        <xdr:cNvSpPr txBox="1">
          <a:spLocks noChangeArrowheads="1"/>
        </xdr:cNvSpPr>
      </xdr:nvSpPr>
      <xdr:spPr bwMode="auto">
        <a:xfrm>
          <a:off x="6859905" y="13896975"/>
          <a:ext cx="968856"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601980</xdr:colOff>
      <xdr:row>62</xdr:row>
      <xdr:rowOff>0</xdr:rowOff>
    </xdr:from>
    <xdr:to>
      <xdr:col>8</xdr:col>
      <xdr:colOff>257511</xdr:colOff>
      <xdr:row>62</xdr:row>
      <xdr:rowOff>15240</xdr:rowOff>
    </xdr:to>
    <xdr:sp macro="" textlink="">
      <xdr:nvSpPr>
        <xdr:cNvPr id="1813" name="Text Box 2"/>
        <xdr:cNvSpPr txBox="1">
          <a:spLocks noChangeArrowheads="1"/>
        </xdr:cNvSpPr>
      </xdr:nvSpPr>
      <xdr:spPr bwMode="auto">
        <a:xfrm>
          <a:off x="6745605" y="13896975"/>
          <a:ext cx="1084281"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62</xdr:row>
      <xdr:rowOff>0</xdr:rowOff>
    </xdr:from>
    <xdr:to>
      <xdr:col>8</xdr:col>
      <xdr:colOff>256386</xdr:colOff>
      <xdr:row>62</xdr:row>
      <xdr:rowOff>13716</xdr:rowOff>
    </xdr:to>
    <xdr:sp macro="" textlink="">
      <xdr:nvSpPr>
        <xdr:cNvPr id="1814" name="Text Box 1"/>
        <xdr:cNvSpPr txBox="1">
          <a:spLocks noChangeArrowheads="1"/>
        </xdr:cNvSpPr>
      </xdr:nvSpPr>
      <xdr:spPr bwMode="auto">
        <a:xfrm>
          <a:off x="6859905" y="13896975"/>
          <a:ext cx="968856"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601980</xdr:colOff>
      <xdr:row>62</xdr:row>
      <xdr:rowOff>0</xdr:rowOff>
    </xdr:from>
    <xdr:to>
      <xdr:col>8</xdr:col>
      <xdr:colOff>257511</xdr:colOff>
      <xdr:row>62</xdr:row>
      <xdr:rowOff>15240</xdr:rowOff>
    </xdr:to>
    <xdr:sp macro="" textlink="">
      <xdr:nvSpPr>
        <xdr:cNvPr id="1815" name="Text Box 2"/>
        <xdr:cNvSpPr txBox="1">
          <a:spLocks noChangeArrowheads="1"/>
        </xdr:cNvSpPr>
      </xdr:nvSpPr>
      <xdr:spPr bwMode="auto">
        <a:xfrm>
          <a:off x="6745605" y="13896975"/>
          <a:ext cx="1084281"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716280</xdr:colOff>
      <xdr:row>62</xdr:row>
      <xdr:rowOff>0</xdr:rowOff>
    </xdr:from>
    <xdr:to>
      <xdr:col>8</xdr:col>
      <xdr:colOff>256386</xdr:colOff>
      <xdr:row>62</xdr:row>
      <xdr:rowOff>13716</xdr:rowOff>
    </xdr:to>
    <xdr:sp macro="" textlink="">
      <xdr:nvSpPr>
        <xdr:cNvPr id="1816" name="Text Box 1"/>
        <xdr:cNvSpPr txBox="1">
          <a:spLocks noChangeArrowheads="1"/>
        </xdr:cNvSpPr>
      </xdr:nvSpPr>
      <xdr:spPr bwMode="auto">
        <a:xfrm>
          <a:off x="6859905" y="13896975"/>
          <a:ext cx="968856"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594360</xdr:colOff>
      <xdr:row>62</xdr:row>
      <xdr:rowOff>0</xdr:rowOff>
    </xdr:from>
    <xdr:to>
      <xdr:col>7</xdr:col>
      <xdr:colOff>577853</xdr:colOff>
      <xdr:row>62</xdr:row>
      <xdr:rowOff>15240</xdr:rowOff>
    </xdr:to>
    <xdr:sp macro="" textlink="">
      <xdr:nvSpPr>
        <xdr:cNvPr id="1817" name="Text Box 2"/>
        <xdr:cNvSpPr txBox="1">
          <a:spLocks noChangeArrowheads="1"/>
        </xdr:cNvSpPr>
      </xdr:nvSpPr>
      <xdr:spPr bwMode="auto">
        <a:xfrm>
          <a:off x="6737985" y="13896975"/>
          <a:ext cx="716918"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594360</xdr:colOff>
      <xdr:row>14</xdr:row>
      <xdr:rowOff>0</xdr:rowOff>
    </xdr:from>
    <xdr:ext cx="433195" cy="15240"/>
    <xdr:sp macro="" textlink="">
      <xdr:nvSpPr>
        <xdr:cNvPr id="1818" name="Text Box 2"/>
        <xdr:cNvSpPr txBox="1">
          <a:spLocks noChangeArrowheads="1"/>
        </xdr:cNvSpPr>
      </xdr:nvSpPr>
      <xdr:spPr bwMode="auto">
        <a:xfrm>
          <a:off x="6737985" y="54768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1819" name="Text Box 2"/>
        <xdr:cNvSpPr txBox="1">
          <a:spLocks noChangeArrowheads="1"/>
        </xdr:cNvSpPr>
      </xdr:nvSpPr>
      <xdr:spPr bwMode="auto">
        <a:xfrm>
          <a:off x="6737985" y="54768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1820" name="Text Box 2"/>
        <xdr:cNvSpPr txBox="1">
          <a:spLocks noChangeArrowheads="1"/>
        </xdr:cNvSpPr>
      </xdr:nvSpPr>
      <xdr:spPr bwMode="auto">
        <a:xfrm>
          <a:off x="6737985" y="54768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1821" name="Text Box 2"/>
        <xdr:cNvSpPr txBox="1">
          <a:spLocks noChangeArrowheads="1"/>
        </xdr:cNvSpPr>
      </xdr:nvSpPr>
      <xdr:spPr bwMode="auto">
        <a:xfrm>
          <a:off x="6737985" y="54768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1822" name="Text Box 2"/>
        <xdr:cNvSpPr txBox="1">
          <a:spLocks noChangeArrowheads="1"/>
        </xdr:cNvSpPr>
      </xdr:nvSpPr>
      <xdr:spPr bwMode="auto">
        <a:xfrm>
          <a:off x="6737985" y="54768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1823" name="Text Box 2"/>
        <xdr:cNvSpPr txBox="1">
          <a:spLocks noChangeArrowheads="1"/>
        </xdr:cNvSpPr>
      </xdr:nvSpPr>
      <xdr:spPr bwMode="auto">
        <a:xfrm>
          <a:off x="6737985" y="54768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1824" name="Text Box 2"/>
        <xdr:cNvSpPr txBox="1">
          <a:spLocks noChangeArrowheads="1"/>
        </xdr:cNvSpPr>
      </xdr:nvSpPr>
      <xdr:spPr bwMode="auto">
        <a:xfrm>
          <a:off x="6737985" y="54768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1825" name="Text Box 2"/>
        <xdr:cNvSpPr txBox="1">
          <a:spLocks noChangeArrowheads="1"/>
        </xdr:cNvSpPr>
      </xdr:nvSpPr>
      <xdr:spPr bwMode="auto">
        <a:xfrm>
          <a:off x="6737985" y="54768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1826" name="Text Box 2"/>
        <xdr:cNvSpPr txBox="1">
          <a:spLocks noChangeArrowheads="1"/>
        </xdr:cNvSpPr>
      </xdr:nvSpPr>
      <xdr:spPr bwMode="auto">
        <a:xfrm>
          <a:off x="6737985" y="54768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14</xdr:row>
      <xdr:rowOff>0</xdr:rowOff>
    </xdr:from>
    <xdr:ext cx="465199" cy="15240"/>
    <xdr:sp macro="" textlink="">
      <xdr:nvSpPr>
        <xdr:cNvPr id="1827" name="Text Box 2"/>
        <xdr:cNvSpPr txBox="1">
          <a:spLocks noChangeArrowheads="1"/>
        </xdr:cNvSpPr>
      </xdr:nvSpPr>
      <xdr:spPr bwMode="auto">
        <a:xfrm>
          <a:off x="6745605" y="54768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14</xdr:row>
      <xdr:rowOff>0</xdr:rowOff>
    </xdr:from>
    <xdr:ext cx="465199" cy="15240"/>
    <xdr:sp macro="" textlink="">
      <xdr:nvSpPr>
        <xdr:cNvPr id="1828" name="Text Box 2"/>
        <xdr:cNvSpPr txBox="1">
          <a:spLocks noChangeArrowheads="1"/>
        </xdr:cNvSpPr>
      </xdr:nvSpPr>
      <xdr:spPr bwMode="auto">
        <a:xfrm>
          <a:off x="6745605" y="54768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14</xdr:row>
      <xdr:rowOff>0</xdr:rowOff>
    </xdr:from>
    <xdr:ext cx="465199" cy="15240"/>
    <xdr:sp macro="" textlink="">
      <xdr:nvSpPr>
        <xdr:cNvPr id="1829" name="Text Box 2"/>
        <xdr:cNvSpPr txBox="1">
          <a:spLocks noChangeArrowheads="1"/>
        </xdr:cNvSpPr>
      </xdr:nvSpPr>
      <xdr:spPr bwMode="auto">
        <a:xfrm>
          <a:off x="6745605" y="54768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14</xdr:row>
      <xdr:rowOff>0</xdr:rowOff>
    </xdr:from>
    <xdr:ext cx="465199" cy="15240"/>
    <xdr:sp macro="" textlink="">
      <xdr:nvSpPr>
        <xdr:cNvPr id="1830" name="Text Box 2"/>
        <xdr:cNvSpPr txBox="1">
          <a:spLocks noChangeArrowheads="1"/>
        </xdr:cNvSpPr>
      </xdr:nvSpPr>
      <xdr:spPr bwMode="auto">
        <a:xfrm>
          <a:off x="6745605" y="54768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14</xdr:row>
      <xdr:rowOff>0</xdr:rowOff>
    </xdr:from>
    <xdr:ext cx="465199" cy="15240"/>
    <xdr:sp macro="" textlink="">
      <xdr:nvSpPr>
        <xdr:cNvPr id="1831" name="Text Box 2"/>
        <xdr:cNvSpPr txBox="1">
          <a:spLocks noChangeArrowheads="1"/>
        </xdr:cNvSpPr>
      </xdr:nvSpPr>
      <xdr:spPr bwMode="auto">
        <a:xfrm>
          <a:off x="6745605" y="547687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14</xdr:row>
      <xdr:rowOff>0</xdr:rowOff>
    </xdr:from>
    <xdr:ext cx="433195" cy="15240"/>
    <xdr:sp macro="" textlink="">
      <xdr:nvSpPr>
        <xdr:cNvPr id="1832" name="Text Box 2"/>
        <xdr:cNvSpPr txBox="1">
          <a:spLocks noChangeArrowheads="1"/>
        </xdr:cNvSpPr>
      </xdr:nvSpPr>
      <xdr:spPr bwMode="auto">
        <a:xfrm>
          <a:off x="6737985" y="547687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28</xdr:row>
      <xdr:rowOff>0</xdr:rowOff>
    </xdr:from>
    <xdr:ext cx="406924" cy="13716"/>
    <xdr:sp macro="" textlink="">
      <xdr:nvSpPr>
        <xdr:cNvPr id="1833" name="Text Box 1"/>
        <xdr:cNvSpPr txBox="1">
          <a:spLocks noChangeArrowheads="1"/>
        </xdr:cNvSpPr>
      </xdr:nvSpPr>
      <xdr:spPr bwMode="auto">
        <a:xfrm>
          <a:off x="6859905" y="2409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28</xdr:row>
      <xdr:rowOff>0</xdr:rowOff>
    </xdr:from>
    <xdr:ext cx="433195" cy="15240"/>
    <xdr:sp macro="" textlink="">
      <xdr:nvSpPr>
        <xdr:cNvPr id="1834" name="Text Box 2"/>
        <xdr:cNvSpPr txBox="1">
          <a:spLocks noChangeArrowheads="1"/>
        </xdr:cNvSpPr>
      </xdr:nvSpPr>
      <xdr:spPr bwMode="auto">
        <a:xfrm>
          <a:off x="6737985" y="240982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28</xdr:row>
      <xdr:rowOff>0</xdr:rowOff>
    </xdr:from>
    <xdr:ext cx="406924" cy="13716"/>
    <xdr:sp macro="" textlink="">
      <xdr:nvSpPr>
        <xdr:cNvPr id="1835" name="Text Box 1"/>
        <xdr:cNvSpPr txBox="1">
          <a:spLocks noChangeArrowheads="1"/>
        </xdr:cNvSpPr>
      </xdr:nvSpPr>
      <xdr:spPr bwMode="auto">
        <a:xfrm>
          <a:off x="6859905" y="2409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28</xdr:row>
      <xdr:rowOff>0</xdr:rowOff>
    </xdr:from>
    <xdr:ext cx="433195" cy="15240"/>
    <xdr:sp macro="" textlink="">
      <xdr:nvSpPr>
        <xdr:cNvPr id="1836" name="Text Box 2"/>
        <xdr:cNvSpPr txBox="1">
          <a:spLocks noChangeArrowheads="1"/>
        </xdr:cNvSpPr>
      </xdr:nvSpPr>
      <xdr:spPr bwMode="auto">
        <a:xfrm>
          <a:off x="6737985" y="240982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28</xdr:row>
      <xdr:rowOff>0</xdr:rowOff>
    </xdr:from>
    <xdr:ext cx="406924" cy="13716"/>
    <xdr:sp macro="" textlink="">
      <xdr:nvSpPr>
        <xdr:cNvPr id="1837" name="Text Box 1"/>
        <xdr:cNvSpPr txBox="1">
          <a:spLocks noChangeArrowheads="1"/>
        </xdr:cNvSpPr>
      </xdr:nvSpPr>
      <xdr:spPr bwMode="auto">
        <a:xfrm>
          <a:off x="6859905" y="2409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28</xdr:row>
      <xdr:rowOff>0</xdr:rowOff>
    </xdr:from>
    <xdr:ext cx="433195" cy="15240"/>
    <xdr:sp macro="" textlink="">
      <xdr:nvSpPr>
        <xdr:cNvPr id="1838" name="Text Box 2"/>
        <xdr:cNvSpPr txBox="1">
          <a:spLocks noChangeArrowheads="1"/>
        </xdr:cNvSpPr>
      </xdr:nvSpPr>
      <xdr:spPr bwMode="auto">
        <a:xfrm>
          <a:off x="6737985" y="240982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28</xdr:row>
      <xdr:rowOff>0</xdr:rowOff>
    </xdr:from>
    <xdr:ext cx="406924" cy="13716"/>
    <xdr:sp macro="" textlink="">
      <xdr:nvSpPr>
        <xdr:cNvPr id="1839" name="Text Box 1"/>
        <xdr:cNvSpPr txBox="1">
          <a:spLocks noChangeArrowheads="1"/>
        </xdr:cNvSpPr>
      </xdr:nvSpPr>
      <xdr:spPr bwMode="auto">
        <a:xfrm>
          <a:off x="6859905" y="2409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28</xdr:row>
      <xdr:rowOff>0</xdr:rowOff>
    </xdr:from>
    <xdr:ext cx="433195" cy="15240"/>
    <xdr:sp macro="" textlink="">
      <xdr:nvSpPr>
        <xdr:cNvPr id="1840" name="Text Box 2"/>
        <xdr:cNvSpPr txBox="1">
          <a:spLocks noChangeArrowheads="1"/>
        </xdr:cNvSpPr>
      </xdr:nvSpPr>
      <xdr:spPr bwMode="auto">
        <a:xfrm>
          <a:off x="6737985" y="240982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28</xdr:row>
      <xdr:rowOff>0</xdr:rowOff>
    </xdr:from>
    <xdr:ext cx="406924" cy="13716"/>
    <xdr:sp macro="" textlink="">
      <xdr:nvSpPr>
        <xdr:cNvPr id="1841" name="Text Box 1"/>
        <xdr:cNvSpPr txBox="1">
          <a:spLocks noChangeArrowheads="1"/>
        </xdr:cNvSpPr>
      </xdr:nvSpPr>
      <xdr:spPr bwMode="auto">
        <a:xfrm>
          <a:off x="6859905" y="2409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28</xdr:row>
      <xdr:rowOff>0</xdr:rowOff>
    </xdr:from>
    <xdr:ext cx="433195" cy="15240"/>
    <xdr:sp macro="" textlink="">
      <xdr:nvSpPr>
        <xdr:cNvPr id="1842" name="Text Box 2"/>
        <xdr:cNvSpPr txBox="1">
          <a:spLocks noChangeArrowheads="1"/>
        </xdr:cNvSpPr>
      </xdr:nvSpPr>
      <xdr:spPr bwMode="auto">
        <a:xfrm>
          <a:off x="6737985" y="240982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28</xdr:row>
      <xdr:rowOff>0</xdr:rowOff>
    </xdr:from>
    <xdr:ext cx="406924" cy="13716"/>
    <xdr:sp macro="" textlink="">
      <xdr:nvSpPr>
        <xdr:cNvPr id="1843" name="Text Box 1"/>
        <xdr:cNvSpPr txBox="1">
          <a:spLocks noChangeArrowheads="1"/>
        </xdr:cNvSpPr>
      </xdr:nvSpPr>
      <xdr:spPr bwMode="auto">
        <a:xfrm>
          <a:off x="6859905" y="2409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28</xdr:row>
      <xdr:rowOff>0</xdr:rowOff>
    </xdr:from>
    <xdr:ext cx="433195" cy="15240"/>
    <xdr:sp macro="" textlink="">
      <xdr:nvSpPr>
        <xdr:cNvPr id="1844" name="Text Box 2"/>
        <xdr:cNvSpPr txBox="1">
          <a:spLocks noChangeArrowheads="1"/>
        </xdr:cNvSpPr>
      </xdr:nvSpPr>
      <xdr:spPr bwMode="auto">
        <a:xfrm>
          <a:off x="6737985" y="240982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28</xdr:row>
      <xdr:rowOff>0</xdr:rowOff>
    </xdr:from>
    <xdr:ext cx="406924" cy="13716"/>
    <xdr:sp macro="" textlink="">
      <xdr:nvSpPr>
        <xdr:cNvPr id="1845" name="Text Box 1"/>
        <xdr:cNvSpPr txBox="1">
          <a:spLocks noChangeArrowheads="1"/>
        </xdr:cNvSpPr>
      </xdr:nvSpPr>
      <xdr:spPr bwMode="auto">
        <a:xfrm>
          <a:off x="6859905" y="2409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28</xdr:row>
      <xdr:rowOff>0</xdr:rowOff>
    </xdr:from>
    <xdr:ext cx="433195" cy="15240"/>
    <xdr:sp macro="" textlink="">
      <xdr:nvSpPr>
        <xdr:cNvPr id="1846" name="Text Box 2"/>
        <xdr:cNvSpPr txBox="1">
          <a:spLocks noChangeArrowheads="1"/>
        </xdr:cNvSpPr>
      </xdr:nvSpPr>
      <xdr:spPr bwMode="auto">
        <a:xfrm>
          <a:off x="6737985" y="240982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28</xdr:row>
      <xdr:rowOff>0</xdr:rowOff>
    </xdr:from>
    <xdr:ext cx="406924" cy="13716"/>
    <xdr:sp macro="" textlink="">
      <xdr:nvSpPr>
        <xdr:cNvPr id="1847" name="Text Box 1"/>
        <xdr:cNvSpPr txBox="1">
          <a:spLocks noChangeArrowheads="1"/>
        </xdr:cNvSpPr>
      </xdr:nvSpPr>
      <xdr:spPr bwMode="auto">
        <a:xfrm>
          <a:off x="6859905" y="2409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28</xdr:row>
      <xdr:rowOff>0</xdr:rowOff>
    </xdr:from>
    <xdr:ext cx="433195" cy="15240"/>
    <xdr:sp macro="" textlink="">
      <xdr:nvSpPr>
        <xdr:cNvPr id="1848" name="Text Box 2"/>
        <xdr:cNvSpPr txBox="1">
          <a:spLocks noChangeArrowheads="1"/>
        </xdr:cNvSpPr>
      </xdr:nvSpPr>
      <xdr:spPr bwMode="auto">
        <a:xfrm>
          <a:off x="6737985" y="240982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28</xdr:row>
      <xdr:rowOff>0</xdr:rowOff>
    </xdr:from>
    <xdr:ext cx="406924" cy="13716"/>
    <xdr:sp macro="" textlink="">
      <xdr:nvSpPr>
        <xdr:cNvPr id="1849" name="Text Box 1"/>
        <xdr:cNvSpPr txBox="1">
          <a:spLocks noChangeArrowheads="1"/>
        </xdr:cNvSpPr>
      </xdr:nvSpPr>
      <xdr:spPr bwMode="auto">
        <a:xfrm>
          <a:off x="6859905" y="2409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28</xdr:row>
      <xdr:rowOff>0</xdr:rowOff>
    </xdr:from>
    <xdr:ext cx="433195" cy="15240"/>
    <xdr:sp macro="" textlink="">
      <xdr:nvSpPr>
        <xdr:cNvPr id="1850" name="Text Box 2"/>
        <xdr:cNvSpPr txBox="1">
          <a:spLocks noChangeArrowheads="1"/>
        </xdr:cNvSpPr>
      </xdr:nvSpPr>
      <xdr:spPr bwMode="auto">
        <a:xfrm>
          <a:off x="6737985" y="240982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28</xdr:row>
      <xdr:rowOff>0</xdr:rowOff>
    </xdr:from>
    <xdr:ext cx="406924" cy="13716"/>
    <xdr:sp macro="" textlink="">
      <xdr:nvSpPr>
        <xdr:cNvPr id="1851" name="Text Box 1"/>
        <xdr:cNvSpPr txBox="1">
          <a:spLocks noChangeArrowheads="1"/>
        </xdr:cNvSpPr>
      </xdr:nvSpPr>
      <xdr:spPr bwMode="auto">
        <a:xfrm>
          <a:off x="6859905" y="2409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28</xdr:row>
      <xdr:rowOff>0</xdr:rowOff>
    </xdr:from>
    <xdr:ext cx="465199" cy="15240"/>
    <xdr:sp macro="" textlink="">
      <xdr:nvSpPr>
        <xdr:cNvPr id="1852" name="Text Box 2"/>
        <xdr:cNvSpPr txBox="1">
          <a:spLocks noChangeArrowheads="1"/>
        </xdr:cNvSpPr>
      </xdr:nvSpPr>
      <xdr:spPr bwMode="auto">
        <a:xfrm>
          <a:off x="6745605" y="240982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28</xdr:row>
      <xdr:rowOff>0</xdr:rowOff>
    </xdr:from>
    <xdr:ext cx="406924" cy="13716"/>
    <xdr:sp macro="" textlink="">
      <xdr:nvSpPr>
        <xdr:cNvPr id="1853" name="Text Box 1"/>
        <xdr:cNvSpPr txBox="1">
          <a:spLocks noChangeArrowheads="1"/>
        </xdr:cNvSpPr>
      </xdr:nvSpPr>
      <xdr:spPr bwMode="auto">
        <a:xfrm>
          <a:off x="6859905" y="2409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28</xdr:row>
      <xdr:rowOff>0</xdr:rowOff>
    </xdr:from>
    <xdr:ext cx="465199" cy="15240"/>
    <xdr:sp macro="" textlink="">
      <xdr:nvSpPr>
        <xdr:cNvPr id="1854" name="Text Box 2"/>
        <xdr:cNvSpPr txBox="1">
          <a:spLocks noChangeArrowheads="1"/>
        </xdr:cNvSpPr>
      </xdr:nvSpPr>
      <xdr:spPr bwMode="auto">
        <a:xfrm>
          <a:off x="6745605" y="240982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28</xdr:row>
      <xdr:rowOff>0</xdr:rowOff>
    </xdr:from>
    <xdr:ext cx="406924" cy="13716"/>
    <xdr:sp macro="" textlink="">
      <xdr:nvSpPr>
        <xdr:cNvPr id="1855" name="Text Box 1"/>
        <xdr:cNvSpPr txBox="1">
          <a:spLocks noChangeArrowheads="1"/>
        </xdr:cNvSpPr>
      </xdr:nvSpPr>
      <xdr:spPr bwMode="auto">
        <a:xfrm>
          <a:off x="6859905" y="2409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28</xdr:row>
      <xdr:rowOff>0</xdr:rowOff>
    </xdr:from>
    <xdr:ext cx="465199" cy="15240"/>
    <xdr:sp macro="" textlink="">
      <xdr:nvSpPr>
        <xdr:cNvPr id="1856" name="Text Box 2"/>
        <xdr:cNvSpPr txBox="1">
          <a:spLocks noChangeArrowheads="1"/>
        </xdr:cNvSpPr>
      </xdr:nvSpPr>
      <xdr:spPr bwMode="auto">
        <a:xfrm>
          <a:off x="6745605" y="240982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28</xdr:row>
      <xdr:rowOff>0</xdr:rowOff>
    </xdr:from>
    <xdr:ext cx="406924" cy="13716"/>
    <xdr:sp macro="" textlink="">
      <xdr:nvSpPr>
        <xdr:cNvPr id="1857" name="Text Box 1"/>
        <xdr:cNvSpPr txBox="1">
          <a:spLocks noChangeArrowheads="1"/>
        </xdr:cNvSpPr>
      </xdr:nvSpPr>
      <xdr:spPr bwMode="auto">
        <a:xfrm>
          <a:off x="6859905" y="2409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28</xdr:row>
      <xdr:rowOff>0</xdr:rowOff>
    </xdr:from>
    <xdr:ext cx="465199" cy="15240"/>
    <xdr:sp macro="" textlink="">
      <xdr:nvSpPr>
        <xdr:cNvPr id="1858" name="Text Box 2"/>
        <xdr:cNvSpPr txBox="1">
          <a:spLocks noChangeArrowheads="1"/>
        </xdr:cNvSpPr>
      </xdr:nvSpPr>
      <xdr:spPr bwMode="auto">
        <a:xfrm>
          <a:off x="6745605" y="240982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28</xdr:row>
      <xdr:rowOff>0</xdr:rowOff>
    </xdr:from>
    <xdr:ext cx="406924" cy="13716"/>
    <xdr:sp macro="" textlink="">
      <xdr:nvSpPr>
        <xdr:cNvPr id="1859" name="Text Box 1"/>
        <xdr:cNvSpPr txBox="1">
          <a:spLocks noChangeArrowheads="1"/>
        </xdr:cNvSpPr>
      </xdr:nvSpPr>
      <xdr:spPr bwMode="auto">
        <a:xfrm>
          <a:off x="6859905" y="2409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28</xdr:row>
      <xdr:rowOff>0</xdr:rowOff>
    </xdr:from>
    <xdr:ext cx="465199" cy="15240"/>
    <xdr:sp macro="" textlink="">
      <xdr:nvSpPr>
        <xdr:cNvPr id="1860" name="Text Box 2"/>
        <xdr:cNvSpPr txBox="1">
          <a:spLocks noChangeArrowheads="1"/>
        </xdr:cNvSpPr>
      </xdr:nvSpPr>
      <xdr:spPr bwMode="auto">
        <a:xfrm>
          <a:off x="6745605" y="2409825"/>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28</xdr:row>
      <xdr:rowOff>0</xdr:rowOff>
    </xdr:from>
    <xdr:ext cx="406924" cy="13716"/>
    <xdr:sp macro="" textlink="">
      <xdr:nvSpPr>
        <xdr:cNvPr id="1861" name="Text Box 1"/>
        <xdr:cNvSpPr txBox="1">
          <a:spLocks noChangeArrowheads="1"/>
        </xdr:cNvSpPr>
      </xdr:nvSpPr>
      <xdr:spPr bwMode="auto">
        <a:xfrm>
          <a:off x="6859905" y="2409825"/>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28</xdr:row>
      <xdr:rowOff>0</xdr:rowOff>
    </xdr:from>
    <xdr:ext cx="433195" cy="15240"/>
    <xdr:sp macro="" textlink="">
      <xdr:nvSpPr>
        <xdr:cNvPr id="1862" name="Text Box 2"/>
        <xdr:cNvSpPr txBox="1">
          <a:spLocks noChangeArrowheads="1"/>
        </xdr:cNvSpPr>
      </xdr:nvSpPr>
      <xdr:spPr bwMode="auto">
        <a:xfrm>
          <a:off x="6737985" y="2409825"/>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32</xdr:row>
      <xdr:rowOff>0</xdr:rowOff>
    </xdr:from>
    <xdr:to>
      <xdr:col>5</xdr:col>
      <xdr:colOff>624840</xdr:colOff>
      <xdr:row>32</xdr:row>
      <xdr:rowOff>17170</xdr:rowOff>
    </xdr:to>
    <xdr:sp macro="" textlink="">
      <xdr:nvSpPr>
        <xdr:cNvPr id="186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864"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86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21460</xdr:colOff>
      <xdr:row>32</xdr:row>
      <xdr:rowOff>18694</xdr:rowOff>
    </xdr:to>
    <xdr:sp macro="" textlink="">
      <xdr:nvSpPr>
        <xdr:cNvPr id="1866" name="Text Box 2"/>
        <xdr:cNvSpPr txBox="1">
          <a:spLocks noChangeArrowheads="1"/>
        </xdr:cNvSpPr>
      </xdr:nvSpPr>
      <xdr:spPr bwMode="auto">
        <a:xfrm>
          <a:off x="5467350" y="3505200"/>
          <a:ext cx="69773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86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21460</xdr:colOff>
      <xdr:row>32</xdr:row>
      <xdr:rowOff>18694</xdr:rowOff>
    </xdr:to>
    <xdr:sp macro="" textlink="">
      <xdr:nvSpPr>
        <xdr:cNvPr id="1868" name="Text Box 2"/>
        <xdr:cNvSpPr txBox="1">
          <a:spLocks noChangeArrowheads="1"/>
        </xdr:cNvSpPr>
      </xdr:nvSpPr>
      <xdr:spPr bwMode="auto">
        <a:xfrm>
          <a:off x="5467350" y="3505200"/>
          <a:ext cx="69773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86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870"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87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872"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87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874"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87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876"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87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878"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87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880"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88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667255</xdr:colOff>
      <xdr:row>32</xdr:row>
      <xdr:rowOff>18694</xdr:rowOff>
    </xdr:to>
    <xdr:sp macro="" textlink="">
      <xdr:nvSpPr>
        <xdr:cNvPr id="1882" name="Text Box 2"/>
        <xdr:cNvSpPr txBox="1">
          <a:spLocks noChangeArrowheads="1"/>
        </xdr:cNvSpPr>
      </xdr:nvSpPr>
      <xdr:spPr bwMode="auto">
        <a:xfrm>
          <a:off x="5467350" y="3505200"/>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88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667255</xdr:colOff>
      <xdr:row>32</xdr:row>
      <xdr:rowOff>18694</xdr:rowOff>
    </xdr:to>
    <xdr:sp macro="" textlink="">
      <xdr:nvSpPr>
        <xdr:cNvPr id="1884" name="Text Box 2"/>
        <xdr:cNvSpPr txBox="1">
          <a:spLocks noChangeArrowheads="1"/>
        </xdr:cNvSpPr>
      </xdr:nvSpPr>
      <xdr:spPr bwMode="auto">
        <a:xfrm>
          <a:off x="5467350" y="3505200"/>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88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667255</xdr:colOff>
      <xdr:row>32</xdr:row>
      <xdr:rowOff>18694</xdr:rowOff>
    </xdr:to>
    <xdr:sp macro="" textlink="">
      <xdr:nvSpPr>
        <xdr:cNvPr id="1886" name="Text Box 2"/>
        <xdr:cNvSpPr txBox="1">
          <a:spLocks noChangeArrowheads="1"/>
        </xdr:cNvSpPr>
      </xdr:nvSpPr>
      <xdr:spPr bwMode="auto">
        <a:xfrm>
          <a:off x="5467350" y="3505200"/>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88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667255</xdr:colOff>
      <xdr:row>32</xdr:row>
      <xdr:rowOff>18694</xdr:rowOff>
    </xdr:to>
    <xdr:sp macro="" textlink="">
      <xdr:nvSpPr>
        <xdr:cNvPr id="1888" name="Text Box 2"/>
        <xdr:cNvSpPr txBox="1">
          <a:spLocks noChangeArrowheads="1"/>
        </xdr:cNvSpPr>
      </xdr:nvSpPr>
      <xdr:spPr bwMode="auto">
        <a:xfrm>
          <a:off x="5467350" y="3505200"/>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88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667255</xdr:colOff>
      <xdr:row>32</xdr:row>
      <xdr:rowOff>18694</xdr:rowOff>
    </xdr:to>
    <xdr:sp macro="" textlink="">
      <xdr:nvSpPr>
        <xdr:cNvPr id="1890" name="Text Box 2"/>
        <xdr:cNvSpPr txBox="1">
          <a:spLocks noChangeArrowheads="1"/>
        </xdr:cNvSpPr>
      </xdr:nvSpPr>
      <xdr:spPr bwMode="auto">
        <a:xfrm>
          <a:off x="5467350" y="3505200"/>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89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892"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89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894"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89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21460</xdr:colOff>
      <xdr:row>32</xdr:row>
      <xdr:rowOff>18694</xdr:rowOff>
    </xdr:to>
    <xdr:sp macro="" textlink="">
      <xdr:nvSpPr>
        <xdr:cNvPr id="1896" name="Text Box 2"/>
        <xdr:cNvSpPr txBox="1">
          <a:spLocks noChangeArrowheads="1"/>
        </xdr:cNvSpPr>
      </xdr:nvSpPr>
      <xdr:spPr bwMode="auto">
        <a:xfrm>
          <a:off x="5467350" y="3505200"/>
          <a:ext cx="69773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89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21460</xdr:colOff>
      <xdr:row>32</xdr:row>
      <xdr:rowOff>18694</xdr:rowOff>
    </xdr:to>
    <xdr:sp macro="" textlink="">
      <xdr:nvSpPr>
        <xdr:cNvPr id="1898" name="Text Box 2"/>
        <xdr:cNvSpPr txBox="1">
          <a:spLocks noChangeArrowheads="1"/>
        </xdr:cNvSpPr>
      </xdr:nvSpPr>
      <xdr:spPr bwMode="auto">
        <a:xfrm>
          <a:off x="5467350" y="3505200"/>
          <a:ext cx="69773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89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00"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0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02"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0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04"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0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06"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0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08"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0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10"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1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667255</xdr:colOff>
      <xdr:row>32</xdr:row>
      <xdr:rowOff>18694</xdr:rowOff>
    </xdr:to>
    <xdr:sp macro="" textlink="">
      <xdr:nvSpPr>
        <xdr:cNvPr id="1912" name="Text Box 2"/>
        <xdr:cNvSpPr txBox="1">
          <a:spLocks noChangeArrowheads="1"/>
        </xdr:cNvSpPr>
      </xdr:nvSpPr>
      <xdr:spPr bwMode="auto">
        <a:xfrm>
          <a:off x="5467350" y="3505200"/>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1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667255</xdr:colOff>
      <xdr:row>32</xdr:row>
      <xdr:rowOff>18694</xdr:rowOff>
    </xdr:to>
    <xdr:sp macro="" textlink="">
      <xdr:nvSpPr>
        <xdr:cNvPr id="1914" name="Text Box 2"/>
        <xdr:cNvSpPr txBox="1">
          <a:spLocks noChangeArrowheads="1"/>
        </xdr:cNvSpPr>
      </xdr:nvSpPr>
      <xdr:spPr bwMode="auto">
        <a:xfrm>
          <a:off x="5467350" y="3505200"/>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1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667255</xdr:colOff>
      <xdr:row>32</xdr:row>
      <xdr:rowOff>18694</xdr:rowOff>
    </xdr:to>
    <xdr:sp macro="" textlink="">
      <xdr:nvSpPr>
        <xdr:cNvPr id="1916" name="Text Box 2"/>
        <xdr:cNvSpPr txBox="1">
          <a:spLocks noChangeArrowheads="1"/>
        </xdr:cNvSpPr>
      </xdr:nvSpPr>
      <xdr:spPr bwMode="auto">
        <a:xfrm>
          <a:off x="5467350" y="3505200"/>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1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667255</xdr:colOff>
      <xdr:row>32</xdr:row>
      <xdr:rowOff>18694</xdr:rowOff>
    </xdr:to>
    <xdr:sp macro="" textlink="">
      <xdr:nvSpPr>
        <xdr:cNvPr id="1918" name="Text Box 2"/>
        <xdr:cNvSpPr txBox="1">
          <a:spLocks noChangeArrowheads="1"/>
        </xdr:cNvSpPr>
      </xdr:nvSpPr>
      <xdr:spPr bwMode="auto">
        <a:xfrm>
          <a:off x="5467350" y="3505200"/>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1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667255</xdr:colOff>
      <xdr:row>32</xdr:row>
      <xdr:rowOff>18694</xdr:rowOff>
    </xdr:to>
    <xdr:sp macro="" textlink="">
      <xdr:nvSpPr>
        <xdr:cNvPr id="1920" name="Text Box 2"/>
        <xdr:cNvSpPr txBox="1">
          <a:spLocks noChangeArrowheads="1"/>
        </xdr:cNvSpPr>
      </xdr:nvSpPr>
      <xdr:spPr bwMode="auto">
        <a:xfrm>
          <a:off x="5467350" y="3505200"/>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2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22"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2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24"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2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26"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2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28"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2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30"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3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32"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3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34"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3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36"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3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38"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3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40"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4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667255</xdr:colOff>
      <xdr:row>32</xdr:row>
      <xdr:rowOff>18694</xdr:rowOff>
    </xdr:to>
    <xdr:sp macro="" textlink="">
      <xdr:nvSpPr>
        <xdr:cNvPr id="1942" name="Text Box 2"/>
        <xdr:cNvSpPr txBox="1">
          <a:spLocks noChangeArrowheads="1"/>
        </xdr:cNvSpPr>
      </xdr:nvSpPr>
      <xdr:spPr bwMode="auto">
        <a:xfrm>
          <a:off x="5467350" y="3505200"/>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4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667255</xdr:colOff>
      <xdr:row>32</xdr:row>
      <xdr:rowOff>18694</xdr:rowOff>
    </xdr:to>
    <xdr:sp macro="" textlink="">
      <xdr:nvSpPr>
        <xdr:cNvPr id="1944" name="Text Box 2"/>
        <xdr:cNvSpPr txBox="1">
          <a:spLocks noChangeArrowheads="1"/>
        </xdr:cNvSpPr>
      </xdr:nvSpPr>
      <xdr:spPr bwMode="auto">
        <a:xfrm>
          <a:off x="5467350" y="3505200"/>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4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667255</xdr:colOff>
      <xdr:row>32</xdr:row>
      <xdr:rowOff>18694</xdr:rowOff>
    </xdr:to>
    <xdr:sp macro="" textlink="">
      <xdr:nvSpPr>
        <xdr:cNvPr id="1946" name="Text Box 2"/>
        <xdr:cNvSpPr txBox="1">
          <a:spLocks noChangeArrowheads="1"/>
        </xdr:cNvSpPr>
      </xdr:nvSpPr>
      <xdr:spPr bwMode="auto">
        <a:xfrm>
          <a:off x="5467350" y="3505200"/>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4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667255</xdr:colOff>
      <xdr:row>32</xdr:row>
      <xdr:rowOff>18694</xdr:rowOff>
    </xdr:to>
    <xdr:sp macro="" textlink="">
      <xdr:nvSpPr>
        <xdr:cNvPr id="1948" name="Text Box 2"/>
        <xdr:cNvSpPr txBox="1">
          <a:spLocks noChangeArrowheads="1"/>
        </xdr:cNvSpPr>
      </xdr:nvSpPr>
      <xdr:spPr bwMode="auto">
        <a:xfrm>
          <a:off x="5467350" y="3505200"/>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4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667255</xdr:colOff>
      <xdr:row>32</xdr:row>
      <xdr:rowOff>18694</xdr:rowOff>
    </xdr:to>
    <xdr:sp macro="" textlink="">
      <xdr:nvSpPr>
        <xdr:cNvPr id="1950" name="Text Box 2"/>
        <xdr:cNvSpPr txBox="1">
          <a:spLocks noChangeArrowheads="1"/>
        </xdr:cNvSpPr>
      </xdr:nvSpPr>
      <xdr:spPr bwMode="auto">
        <a:xfrm>
          <a:off x="5467350" y="3505200"/>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5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52"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5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54"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5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56"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5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58"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5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60"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6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62"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6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64"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6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66"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6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68"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6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70"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7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667255</xdr:colOff>
      <xdr:row>32</xdr:row>
      <xdr:rowOff>18694</xdr:rowOff>
    </xdr:to>
    <xdr:sp macro="" textlink="">
      <xdr:nvSpPr>
        <xdr:cNvPr id="1972" name="Text Box 2"/>
        <xdr:cNvSpPr txBox="1">
          <a:spLocks noChangeArrowheads="1"/>
        </xdr:cNvSpPr>
      </xdr:nvSpPr>
      <xdr:spPr bwMode="auto">
        <a:xfrm>
          <a:off x="5467350" y="3505200"/>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7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667255</xdr:colOff>
      <xdr:row>32</xdr:row>
      <xdr:rowOff>18694</xdr:rowOff>
    </xdr:to>
    <xdr:sp macro="" textlink="">
      <xdr:nvSpPr>
        <xdr:cNvPr id="1974" name="Text Box 2"/>
        <xdr:cNvSpPr txBox="1">
          <a:spLocks noChangeArrowheads="1"/>
        </xdr:cNvSpPr>
      </xdr:nvSpPr>
      <xdr:spPr bwMode="auto">
        <a:xfrm>
          <a:off x="5467350" y="3505200"/>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7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667255</xdr:colOff>
      <xdr:row>32</xdr:row>
      <xdr:rowOff>18694</xdr:rowOff>
    </xdr:to>
    <xdr:sp macro="" textlink="">
      <xdr:nvSpPr>
        <xdr:cNvPr id="1976" name="Text Box 2"/>
        <xdr:cNvSpPr txBox="1">
          <a:spLocks noChangeArrowheads="1"/>
        </xdr:cNvSpPr>
      </xdr:nvSpPr>
      <xdr:spPr bwMode="auto">
        <a:xfrm>
          <a:off x="5467350" y="3505200"/>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7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667255</xdr:colOff>
      <xdr:row>32</xdr:row>
      <xdr:rowOff>18694</xdr:rowOff>
    </xdr:to>
    <xdr:sp macro="" textlink="">
      <xdr:nvSpPr>
        <xdr:cNvPr id="1978" name="Text Box 2"/>
        <xdr:cNvSpPr txBox="1">
          <a:spLocks noChangeArrowheads="1"/>
        </xdr:cNvSpPr>
      </xdr:nvSpPr>
      <xdr:spPr bwMode="auto">
        <a:xfrm>
          <a:off x="5467350" y="3505200"/>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7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667255</xdr:colOff>
      <xdr:row>32</xdr:row>
      <xdr:rowOff>18694</xdr:rowOff>
    </xdr:to>
    <xdr:sp macro="" textlink="">
      <xdr:nvSpPr>
        <xdr:cNvPr id="1980" name="Text Box 2"/>
        <xdr:cNvSpPr txBox="1">
          <a:spLocks noChangeArrowheads="1"/>
        </xdr:cNvSpPr>
      </xdr:nvSpPr>
      <xdr:spPr bwMode="auto">
        <a:xfrm>
          <a:off x="5467350" y="3505200"/>
          <a:ext cx="66725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8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13840</xdr:colOff>
      <xdr:row>32</xdr:row>
      <xdr:rowOff>18694</xdr:rowOff>
    </xdr:to>
    <xdr:sp macro="" textlink="">
      <xdr:nvSpPr>
        <xdr:cNvPr id="1982" name="Text Box 2"/>
        <xdr:cNvSpPr txBox="1">
          <a:spLocks noChangeArrowheads="1"/>
        </xdr:cNvSpPr>
      </xdr:nvSpPr>
      <xdr:spPr bwMode="auto">
        <a:xfrm>
          <a:off x="5467350" y="3505200"/>
          <a:ext cx="69011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8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21460</xdr:colOff>
      <xdr:row>32</xdr:row>
      <xdr:rowOff>18694</xdr:rowOff>
    </xdr:to>
    <xdr:sp macro="" textlink="">
      <xdr:nvSpPr>
        <xdr:cNvPr id="1984" name="Text Box 2"/>
        <xdr:cNvSpPr txBox="1">
          <a:spLocks noChangeArrowheads="1"/>
        </xdr:cNvSpPr>
      </xdr:nvSpPr>
      <xdr:spPr bwMode="auto">
        <a:xfrm>
          <a:off x="5467350" y="3505200"/>
          <a:ext cx="69773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8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21460</xdr:colOff>
      <xdr:row>32</xdr:row>
      <xdr:rowOff>18694</xdr:rowOff>
    </xdr:to>
    <xdr:sp macro="" textlink="">
      <xdr:nvSpPr>
        <xdr:cNvPr id="1986" name="Text Box 2"/>
        <xdr:cNvSpPr txBox="1">
          <a:spLocks noChangeArrowheads="1"/>
        </xdr:cNvSpPr>
      </xdr:nvSpPr>
      <xdr:spPr bwMode="auto">
        <a:xfrm>
          <a:off x="5467350" y="3505200"/>
          <a:ext cx="69773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8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21460</xdr:colOff>
      <xdr:row>32</xdr:row>
      <xdr:rowOff>18694</xdr:rowOff>
    </xdr:to>
    <xdr:sp macro="" textlink="">
      <xdr:nvSpPr>
        <xdr:cNvPr id="1988" name="Text Box 2"/>
        <xdr:cNvSpPr txBox="1">
          <a:spLocks noChangeArrowheads="1"/>
        </xdr:cNvSpPr>
      </xdr:nvSpPr>
      <xdr:spPr bwMode="auto">
        <a:xfrm>
          <a:off x="5467350" y="3505200"/>
          <a:ext cx="69773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8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6</xdr:col>
      <xdr:colOff>21460</xdr:colOff>
      <xdr:row>32</xdr:row>
      <xdr:rowOff>18694</xdr:rowOff>
    </xdr:to>
    <xdr:sp macro="" textlink="">
      <xdr:nvSpPr>
        <xdr:cNvPr id="1990" name="Text Box 2"/>
        <xdr:cNvSpPr txBox="1">
          <a:spLocks noChangeArrowheads="1"/>
        </xdr:cNvSpPr>
      </xdr:nvSpPr>
      <xdr:spPr bwMode="auto">
        <a:xfrm>
          <a:off x="5467350" y="3505200"/>
          <a:ext cx="697735"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9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199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9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199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9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199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9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199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199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0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0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0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0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0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0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0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0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0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0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010"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1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012"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1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014"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1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016"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1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018"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1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2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2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2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2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2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2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2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2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2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2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3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3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3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3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3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3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3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3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3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3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040"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4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042"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4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044"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4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046"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4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048"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4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5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5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5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5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5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5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5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5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5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5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6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6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6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6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6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6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6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6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6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6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070"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7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072"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7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074"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7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076"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7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078"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7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8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8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8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8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8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8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8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8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8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8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9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9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9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9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9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9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9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9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09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09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100"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0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102"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0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104"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0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106"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0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108"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0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1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1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1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1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1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1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1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1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1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1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2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2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2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2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2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2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2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2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2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2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3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3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3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3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3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3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3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3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138"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3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140"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4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142"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4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144"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4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146"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4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4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4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5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5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5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5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5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5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5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5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5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5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6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6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6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6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6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6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6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6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168"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6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170"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7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172"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7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174"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7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176"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7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7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7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8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8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8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8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8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8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8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8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8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8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9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9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9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9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9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9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19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9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198"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19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200"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0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202"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0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204"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0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206"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0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0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0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1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1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1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1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1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1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1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1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1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1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2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2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2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2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2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2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2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2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228"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2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230"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3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232"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3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234"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3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236"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3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3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3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4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4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4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4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4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4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4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4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4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4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5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5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5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5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5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5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5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5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5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5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6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6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6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6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6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6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266"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6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268"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6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270"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7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272"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7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274"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7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7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7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7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7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8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8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8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8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8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8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8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8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8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8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9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9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9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9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29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9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296"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9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298"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29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300"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0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302"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0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304"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0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0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0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0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0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1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1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1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1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1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1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1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1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1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1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2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2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2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2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2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2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326"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2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328"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2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330"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3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332"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3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334"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3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3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3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3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3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4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4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4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4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4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4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4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4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4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4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5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5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5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5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5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5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356"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5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358"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5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360"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6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362"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6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617220</xdr:colOff>
      <xdr:row>32</xdr:row>
      <xdr:rowOff>18694</xdr:rowOff>
    </xdr:to>
    <xdr:sp macro="" textlink="">
      <xdr:nvSpPr>
        <xdr:cNvPr id="2364" name="Text Box 2"/>
        <xdr:cNvSpPr txBox="1">
          <a:spLocks noChangeArrowheads="1"/>
        </xdr:cNvSpPr>
      </xdr:nvSpPr>
      <xdr:spPr bwMode="auto">
        <a:xfrm>
          <a:off x="5467350" y="3505200"/>
          <a:ext cx="61722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65"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66"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67"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68"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69"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70"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71"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72"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624840</xdr:colOff>
      <xdr:row>32</xdr:row>
      <xdr:rowOff>17170</xdr:rowOff>
    </xdr:to>
    <xdr:sp macro="" textlink="">
      <xdr:nvSpPr>
        <xdr:cNvPr id="2373" name="Text Box 1"/>
        <xdr:cNvSpPr txBox="1">
          <a:spLocks noChangeArrowheads="1"/>
        </xdr:cNvSpPr>
      </xdr:nvSpPr>
      <xdr:spPr bwMode="auto">
        <a:xfrm>
          <a:off x="5467350" y="3505200"/>
          <a:ext cx="624840" cy="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32</xdr:row>
      <xdr:rowOff>0</xdr:rowOff>
    </xdr:from>
    <xdr:to>
      <xdr:col>5</xdr:col>
      <xdr:colOff>601980</xdr:colOff>
      <xdr:row>32</xdr:row>
      <xdr:rowOff>18694</xdr:rowOff>
    </xdr:to>
    <xdr:sp macro="" textlink="">
      <xdr:nvSpPr>
        <xdr:cNvPr id="2374" name="Text Box 2"/>
        <xdr:cNvSpPr txBox="1">
          <a:spLocks noChangeArrowheads="1"/>
        </xdr:cNvSpPr>
      </xdr:nvSpPr>
      <xdr:spPr bwMode="auto">
        <a:xfrm>
          <a:off x="5467350" y="3505200"/>
          <a:ext cx="601980" cy="1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716280</xdr:colOff>
      <xdr:row>32</xdr:row>
      <xdr:rowOff>0</xdr:rowOff>
    </xdr:from>
    <xdr:ext cx="406924" cy="13716"/>
    <xdr:sp macro="" textlink="">
      <xdr:nvSpPr>
        <xdr:cNvPr id="2375"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32</xdr:row>
      <xdr:rowOff>0</xdr:rowOff>
    </xdr:from>
    <xdr:ext cx="433195" cy="15240"/>
    <xdr:sp macro="" textlink="">
      <xdr:nvSpPr>
        <xdr:cNvPr id="2376" name="Text Box 2"/>
        <xdr:cNvSpPr txBox="1">
          <a:spLocks noChangeArrowheads="1"/>
        </xdr:cNvSpPr>
      </xdr:nvSpPr>
      <xdr:spPr bwMode="auto">
        <a:xfrm>
          <a:off x="6737985" y="35052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377"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32</xdr:row>
      <xdr:rowOff>0</xdr:rowOff>
    </xdr:from>
    <xdr:ext cx="433195" cy="15240"/>
    <xdr:sp macro="" textlink="">
      <xdr:nvSpPr>
        <xdr:cNvPr id="2378" name="Text Box 2"/>
        <xdr:cNvSpPr txBox="1">
          <a:spLocks noChangeArrowheads="1"/>
        </xdr:cNvSpPr>
      </xdr:nvSpPr>
      <xdr:spPr bwMode="auto">
        <a:xfrm>
          <a:off x="6737985" y="35052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379"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32</xdr:row>
      <xdr:rowOff>0</xdr:rowOff>
    </xdr:from>
    <xdr:ext cx="433195" cy="15240"/>
    <xdr:sp macro="" textlink="">
      <xdr:nvSpPr>
        <xdr:cNvPr id="2380" name="Text Box 2"/>
        <xdr:cNvSpPr txBox="1">
          <a:spLocks noChangeArrowheads="1"/>
        </xdr:cNvSpPr>
      </xdr:nvSpPr>
      <xdr:spPr bwMode="auto">
        <a:xfrm>
          <a:off x="6737985" y="35052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381"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32</xdr:row>
      <xdr:rowOff>0</xdr:rowOff>
    </xdr:from>
    <xdr:ext cx="433195" cy="15240"/>
    <xdr:sp macro="" textlink="">
      <xdr:nvSpPr>
        <xdr:cNvPr id="2382" name="Text Box 2"/>
        <xdr:cNvSpPr txBox="1">
          <a:spLocks noChangeArrowheads="1"/>
        </xdr:cNvSpPr>
      </xdr:nvSpPr>
      <xdr:spPr bwMode="auto">
        <a:xfrm>
          <a:off x="6737985" y="35052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383"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32</xdr:row>
      <xdr:rowOff>0</xdr:rowOff>
    </xdr:from>
    <xdr:ext cx="433195" cy="15240"/>
    <xdr:sp macro="" textlink="">
      <xdr:nvSpPr>
        <xdr:cNvPr id="2384" name="Text Box 2"/>
        <xdr:cNvSpPr txBox="1">
          <a:spLocks noChangeArrowheads="1"/>
        </xdr:cNvSpPr>
      </xdr:nvSpPr>
      <xdr:spPr bwMode="auto">
        <a:xfrm>
          <a:off x="6737985" y="35052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385"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32</xdr:row>
      <xdr:rowOff>0</xdr:rowOff>
    </xdr:from>
    <xdr:ext cx="433195" cy="15240"/>
    <xdr:sp macro="" textlink="">
      <xdr:nvSpPr>
        <xdr:cNvPr id="2386" name="Text Box 2"/>
        <xdr:cNvSpPr txBox="1">
          <a:spLocks noChangeArrowheads="1"/>
        </xdr:cNvSpPr>
      </xdr:nvSpPr>
      <xdr:spPr bwMode="auto">
        <a:xfrm>
          <a:off x="6737985" y="35052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387"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32</xdr:row>
      <xdr:rowOff>0</xdr:rowOff>
    </xdr:from>
    <xdr:ext cx="433195" cy="15240"/>
    <xdr:sp macro="" textlink="">
      <xdr:nvSpPr>
        <xdr:cNvPr id="2388" name="Text Box 2"/>
        <xdr:cNvSpPr txBox="1">
          <a:spLocks noChangeArrowheads="1"/>
        </xdr:cNvSpPr>
      </xdr:nvSpPr>
      <xdr:spPr bwMode="auto">
        <a:xfrm>
          <a:off x="6737985" y="35052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389"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32</xdr:row>
      <xdr:rowOff>0</xdr:rowOff>
    </xdr:from>
    <xdr:ext cx="433195" cy="15240"/>
    <xdr:sp macro="" textlink="">
      <xdr:nvSpPr>
        <xdr:cNvPr id="2390" name="Text Box 2"/>
        <xdr:cNvSpPr txBox="1">
          <a:spLocks noChangeArrowheads="1"/>
        </xdr:cNvSpPr>
      </xdr:nvSpPr>
      <xdr:spPr bwMode="auto">
        <a:xfrm>
          <a:off x="6737985" y="35052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391"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32</xdr:row>
      <xdr:rowOff>0</xdr:rowOff>
    </xdr:from>
    <xdr:ext cx="433195" cy="15240"/>
    <xdr:sp macro="" textlink="">
      <xdr:nvSpPr>
        <xdr:cNvPr id="2392" name="Text Box 2"/>
        <xdr:cNvSpPr txBox="1">
          <a:spLocks noChangeArrowheads="1"/>
        </xdr:cNvSpPr>
      </xdr:nvSpPr>
      <xdr:spPr bwMode="auto">
        <a:xfrm>
          <a:off x="6737985" y="35052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393"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32</xdr:row>
      <xdr:rowOff>0</xdr:rowOff>
    </xdr:from>
    <xdr:ext cx="465199" cy="15240"/>
    <xdr:sp macro="" textlink="">
      <xdr:nvSpPr>
        <xdr:cNvPr id="2394" name="Text Box 2"/>
        <xdr:cNvSpPr txBox="1">
          <a:spLocks noChangeArrowheads="1"/>
        </xdr:cNvSpPr>
      </xdr:nvSpPr>
      <xdr:spPr bwMode="auto">
        <a:xfrm>
          <a:off x="6745605" y="3505200"/>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395"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32</xdr:row>
      <xdr:rowOff>0</xdr:rowOff>
    </xdr:from>
    <xdr:ext cx="465199" cy="15240"/>
    <xdr:sp macro="" textlink="">
      <xdr:nvSpPr>
        <xdr:cNvPr id="2396" name="Text Box 2"/>
        <xdr:cNvSpPr txBox="1">
          <a:spLocks noChangeArrowheads="1"/>
        </xdr:cNvSpPr>
      </xdr:nvSpPr>
      <xdr:spPr bwMode="auto">
        <a:xfrm>
          <a:off x="6745605" y="3505200"/>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397"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32</xdr:row>
      <xdr:rowOff>0</xdr:rowOff>
    </xdr:from>
    <xdr:ext cx="465199" cy="15240"/>
    <xdr:sp macro="" textlink="">
      <xdr:nvSpPr>
        <xdr:cNvPr id="2398" name="Text Box 2"/>
        <xdr:cNvSpPr txBox="1">
          <a:spLocks noChangeArrowheads="1"/>
        </xdr:cNvSpPr>
      </xdr:nvSpPr>
      <xdr:spPr bwMode="auto">
        <a:xfrm>
          <a:off x="6745605" y="3505200"/>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399"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32</xdr:row>
      <xdr:rowOff>0</xdr:rowOff>
    </xdr:from>
    <xdr:ext cx="465199" cy="15240"/>
    <xdr:sp macro="" textlink="">
      <xdr:nvSpPr>
        <xdr:cNvPr id="2400" name="Text Box 2"/>
        <xdr:cNvSpPr txBox="1">
          <a:spLocks noChangeArrowheads="1"/>
        </xdr:cNvSpPr>
      </xdr:nvSpPr>
      <xdr:spPr bwMode="auto">
        <a:xfrm>
          <a:off x="6745605" y="3505200"/>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401"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32</xdr:row>
      <xdr:rowOff>0</xdr:rowOff>
    </xdr:from>
    <xdr:ext cx="465199" cy="15240"/>
    <xdr:sp macro="" textlink="">
      <xdr:nvSpPr>
        <xdr:cNvPr id="2402" name="Text Box 2"/>
        <xdr:cNvSpPr txBox="1">
          <a:spLocks noChangeArrowheads="1"/>
        </xdr:cNvSpPr>
      </xdr:nvSpPr>
      <xdr:spPr bwMode="auto">
        <a:xfrm>
          <a:off x="6745605" y="3505200"/>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403"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32</xdr:row>
      <xdr:rowOff>0</xdr:rowOff>
    </xdr:from>
    <xdr:ext cx="433195" cy="15240"/>
    <xdr:sp macro="" textlink="">
      <xdr:nvSpPr>
        <xdr:cNvPr id="2404" name="Text Box 2"/>
        <xdr:cNvSpPr txBox="1">
          <a:spLocks noChangeArrowheads="1"/>
        </xdr:cNvSpPr>
      </xdr:nvSpPr>
      <xdr:spPr bwMode="auto">
        <a:xfrm>
          <a:off x="6737985" y="35052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405"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32</xdr:row>
      <xdr:rowOff>0</xdr:rowOff>
    </xdr:from>
    <xdr:ext cx="433195" cy="15240"/>
    <xdr:sp macro="" textlink="">
      <xdr:nvSpPr>
        <xdr:cNvPr id="2406" name="Text Box 2"/>
        <xdr:cNvSpPr txBox="1">
          <a:spLocks noChangeArrowheads="1"/>
        </xdr:cNvSpPr>
      </xdr:nvSpPr>
      <xdr:spPr bwMode="auto">
        <a:xfrm>
          <a:off x="6737985" y="35052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407"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32</xdr:row>
      <xdr:rowOff>0</xdr:rowOff>
    </xdr:from>
    <xdr:ext cx="433195" cy="15240"/>
    <xdr:sp macro="" textlink="">
      <xdr:nvSpPr>
        <xdr:cNvPr id="2408" name="Text Box 2"/>
        <xdr:cNvSpPr txBox="1">
          <a:spLocks noChangeArrowheads="1"/>
        </xdr:cNvSpPr>
      </xdr:nvSpPr>
      <xdr:spPr bwMode="auto">
        <a:xfrm>
          <a:off x="6737985" y="35052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409"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32</xdr:row>
      <xdr:rowOff>0</xdr:rowOff>
    </xdr:from>
    <xdr:ext cx="433195" cy="15240"/>
    <xdr:sp macro="" textlink="">
      <xdr:nvSpPr>
        <xdr:cNvPr id="2410" name="Text Box 2"/>
        <xdr:cNvSpPr txBox="1">
          <a:spLocks noChangeArrowheads="1"/>
        </xdr:cNvSpPr>
      </xdr:nvSpPr>
      <xdr:spPr bwMode="auto">
        <a:xfrm>
          <a:off x="6737985" y="35052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411"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32</xdr:row>
      <xdr:rowOff>0</xdr:rowOff>
    </xdr:from>
    <xdr:ext cx="433195" cy="15240"/>
    <xdr:sp macro="" textlink="">
      <xdr:nvSpPr>
        <xdr:cNvPr id="2412" name="Text Box 2"/>
        <xdr:cNvSpPr txBox="1">
          <a:spLocks noChangeArrowheads="1"/>
        </xdr:cNvSpPr>
      </xdr:nvSpPr>
      <xdr:spPr bwMode="auto">
        <a:xfrm>
          <a:off x="6737985" y="35052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413"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32</xdr:row>
      <xdr:rowOff>0</xdr:rowOff>
    </xdr:from>
    <xdr:ext cx="433195" cy="15240"/>
    <xdr:sp macro="" textlink="">
      <xdr:nvSpPr>
        <xdr:cNvPr id="2414" name="Text Box 2"/>
        <xdr:cNvSpPr txBox="1">
          <a:spLocks noChangeArrowheads="1"/>
        </xdr:cNvSpPr>
      </xdr:nvSpPr>
      <xdr:spPr bwMode="auto">
        <a:xfrm>
          <a:off x="6737985" y="35052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415"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32</xdr:row>
      <xdr:rowOff>0</xdr:rowOff>
    </xdr:from>
    <xdr:ext cx="433195" cy="15240"/>
    <xdr:sp macro="" textlink="">
      <xdr:nvSpPr>
        <xdr:cNvPr id="2416" name="Text Box 2"/>
        <xdr:cNvSpPr txBox="1">
          <a:spLocks noChangeArrowheads="1"/>
        </xdr:cNvSpPr>
      </xdr:nvSpPr>
      <xdr:spPr bwMode="auto">
        <a:xfrm>
          <a:off x="6737985" y="35052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417"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32</xdr:row>
      <xdr:rowOff>0</xdr:rowOff>
    </xdr:from>
    <xdr:ext cx="433195" cy="15240"/>
    <xdr:sp macro="" textlink="">
      <xdr:nvSpPr>
        <xdr:cNvPr id="2418" name="Text Box 2"/>
        <xdr:cNvSpPr txBox="1">
          <a:spLocks noChangeArrowheads="1"/>
        </xdr:cNvSpPr>
      </xdr:nvSpPr>
      <xdr:spPr bwMode="auto">
        <a:xfrm>
          <a:off x="6737985" y="35052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419"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32</xdr:row>
      <xdr:rowOff>0</xdr:rowOff>
    </xdr:from>
    <xdr:ext cx="433195" cy="15240"/>
    <xdr:sp macro="" textlink="">
      <xdr:nvSpPr>
        <xdr:cNvPr id="2420" name="Text Box 2"/>
        <xdr:cNvSpPr txBox="1">
          <a:spLocks noChangeArrowheads="1"/>
        </xdr:cNvSpPr>
      </xdr:nvSpPr>
      <xdr:spPr bwMode="auto">
        <a:xfrm>
          <a:off x="6737985" y="35052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421"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32</xdr:row>
      <xdr:rowOff>0</xdr:rowOff>
    </xdr:from>
    <xdr:ext cx="433195" cy="15240"/>
    <xdr:sp macro="" textlink="">
      <xdr:nvSpPr>
        <xdr:cNvPr id="2422" name="Text Box 2"/>
        <xdr:cNvSpPr txBox="1">
          <a:spLocks noChangeArrowheads="1"/>
        </xdr:cNvSpPr>
      </xdr:nvSpPr>
      <xdr:spPr bwMode="auto">
        <a:xfrm>
          <a:off x="6737985" y="35052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423"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32</xdr:row>
      <xdr:rowOff>0</xdr:rowOff>
    </xdr:from>
    <xdr:ext cx="465199" cy="15240"/>
    <xdr:sp macro="" textlink="">
      <xdr:nvSpPr>
        <xdr:cNvPr id="2424" name="Text Box 2"/>
        <xdr:cNvSpPr txBox="1">
          <a:spLocks noChangeArrowheads="1"/>
        </xdr:cNvSpPr>
      </xdr:nvSpPr>
      <xdr:spPr bwMode="auto">
        <a:xfrm>
          <a:off x="6745605" y="3505200"/>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425"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32</xdr:row>
      <xdr:rowOff>0</xdr:rowOff>
    </xdr:from>
    <xdr:ext cx="465199" cy="15240"/>
    <xdr:sp macro="" textlink="">
      <xdr:nvSpPr>
        <xdr:cNvPr id="2426" name="Text Box 2"/>
        <xdr:cNvSpPr txBox="1">
          <a:spLocks noChangeArrowheads="1"/>
        </xdr:cNvSpPr>
      </xdr:nvSpPr>
      <xdr:spPr bwMode="auto">
        <a:xfrm>
          <a:off x="6745605" y="3505200"/>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427"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32</xdr:row>
      <xdr:rowOff>0</xdr:rowOff>
    </xdr:from>
    <xdr:ext cx="465199" cy="15240"/>
    <xdr:sp macro="" textlink="">
      <xdr:nvSpPr>
        <xdr:cNvPr id="2428" name="Text Box 2"/>
        <xdr:cNvSpPr txBox="1">
          <a:spLocks noChangeArrowheads="1"/>
        </xdr:cNvSpPr>
      </xdr:nvSpPr>
      <xdr:spPr bwMode="auto">
        <a:xfrm>
          <a:off x="6745605" y="3505200"/>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429"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32</xdr:row>
      <xdr:rowOff>0</xdr:rowOff>
    </xdr:from>
    <xdr:ext cx="465199" cy="15240"/>
    <xdr:sp macro="" textlink="">
      <xdr:nvSpPr>
        <xdr:cNvPr id="2430" name="Text Box 2"/>
        <xdr:cNvSpPr txBox="1">
          <a:spLocks noChangeArrowheads="1"/>
        </xdr:cNvSpPr>
      </xdr:nvSpPr>
      <xdr:spPr bwMode="auto">
        <a:xfrm>
          <a:off x="6745605" y="3505200"/>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431"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32</xdr:row>
      <xdr:rowOff>0</xdr:rowOff>
    </xdr:from>
    <xdr:ext cx="465199" cy="15240"/>
    <xdr:sp macro="" textlink="">
      <xdr:nvSpPr>
        <xdr:cNvPr id="2432" name="Text Box 2"/>
        <xdr:cNvSpPr txBox="1">
          <a:spLocks noChangeArrowheads="1"/>
        </xdr:cNvSpPr>
      </xdr:nvSpPr>
      <xdr:spPr bwMode="auto">
        <a:xfrm>
          <a:off x="6745605" y="3505200"/>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716280</xdr:colOff>
      <xdr:row>32</xdr:row>
      <xdr:rowOff>0</xdr:rowOff>
    </xdr:from>
    <xdr:ext cx="406924" cy="13716"/>
    <xdr:sp macro="" textlink="">
      <xdr:nvSpPr>
        <xdr:cNvPr id="2433" name="Text Box 1"/>
        <xdr:cNvSpPr txBox="1">
          <a:spLocks noChangeArrowheads="1"/>
        </xdr:cNvSpPr>
      </xdr:nvSpPr>
      <xdr:spPr bwMode="auto">
        <a:xfrm>
          <a:off x="6859905" y="3505200"/>
          <a:ext cx="406924" cy="1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32</xdr:row>
      <xdr:rowOff>0</xdr:rowOff>
    </xdr:from>
    <xdr:ext cx="433195" cy="15240"/>
    <xdr:sp macro="" textlink="">
      <xdr:nvSpPr>
        <xdr:cNvPr id="2434" name="Text Box 2"/>
        <xdr:cNvSpPr txBox="1">
          <a:spLocks noChangeArrowheads="1"/>
        </xdr:cNvSpPr>
      </xdr:nvSpPr>
      <xdr:spPr bwMode="auto">
        <a:xfrm>
          <a:off x="6737985" y="35052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31</xdr:row>
      <xdr:rowOff>0</xdr:rowOff>
    </xdr:from>
    <xdr:ext cx="433195" cy="15240"/>
    <xdr:sp macro="" textlink="">
      <xdr:nvSpPr>
        <xdr:cNvPr id="2435" name="Text Box 2"/>
        <xdr:cNvSpPr txBox="1">
          <a:spLocks noChangeArrowheads="1"/>
        </xdr:cNvSpPr>
      </xdr:nvSpPr>
      <xdr:spPr bwMode="auto">
        <a:xfrm>
          <a:off x="6737985" y="32766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31</xdr:row>
      <xdr:rowOff>0</xdr:rowOff>
    </xdr:from>
    <xdr:ext cx="433195" cy="15240"/>
    <xdr:sp macro="" textlink="">
      <xdr:nvSpPr>
        <xdr:cNvPr id="2436" name="Text Box 2"/>
        <xdr:cNvSpPr txBox="1">
          <a:spLocks noChangeArrowheads="1"/>
        </xdr:cNvSpPr>
      </xdr:nvSpPr>
      <xdr:spPr bwMode="auto">
        <a:xfrm>
          <a:off x="6737985" y="32766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31</xdr:row>
      <xdr:rowOff>0</xdr:rowOff>
    </xdr:from>
    <xdr:ext cx="433195" cy="15240"/>
    <xdr:sp macro="" textlink="">
      <xdr:nvSpPr>
        <xdr:cNvPr id="2437" name="Text Box 2"/>
        <xdr:cNvSpPr txBox="1">
          <a:spLocks noChangeArrowheads="1"/>
        </xdr:cNvSpPr>
      </xdr:nvSpPr>
      <xdr:spPr bwMode="auto">
        <a:xfrm>
          <a:off x="6737985" y="32766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31</xdr:row>
      <xdr:rowOff>0</xdr:rowOff>
    </xdr:from>
    <xdr:ext cx="433195" cy="15240"/>
    <xdr:sp macro="" textlink="">
      <xdr:nvSpPr>
        <xdr:cNvPr id="2438" name="Text Box 2"/>
        <xdr:cNvSpPr txBox="1">
          <a:spLocks noChangeArrowheads="1"/>
        </xdr:cNvSpPr>
      </xdr:nvSpPr>
      <xdr:spPr bwMode="auto">
        <a:xfrm>
          <a:off x="6737985" y="32766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31</xdr:row>
      <xdr:rowOff>0</xdr:rowOff>
    </xdr:from>
    <xdr:ext cx="433195" cy="15240"/>
    <xdr:sp macro="" textlink="">
      <xdr:nvSpPr>
        <xdr:cNvPr id="2439" name="Text Box 2"/>
        <xdr:cNvSpPr txBox="1">
          <a:spLocks noChangeArrowheads="1"/>
        </xdr:cNvSpPr>
      </xdr:nvSpPr>
      <xdr:spPr bwMode="auto">
        <a:xfrm>
          <a:off x="6737985" y="32766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31</xdr:row>
      <xdr:rowOff>0</xdr:rowOff>
    </xdr:from>
    <xdr:ext cx="433195" cy="15240"/>
    <xdr:sp macro="" textlink="">
      <xdr:nvSpPr>
        <xdr:cNvPr id="2440" name="Text Box 2"/>
        <xdr:cNvSpPr txBox="1">
          <a:spLocks noChangeArrowheads="1"/>
        </xdr:cNvSpPr>
      </xdr:nvSpPr>
      <xdr:spPr bwMode="auto">
        <a:xfrm>
          <a:off x="6737985" y="32766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31</xdr:row>
      <xdr:rowOff>0</xdr:rowOff>
    </xdr:from>
    <xdr:ext cx="433195" cy="15240"/>
    <xdr:sp macro="" textlink="">
      <xdr:nvSpPr>
        <xdr:cNvPr id="2441" name="Text Box 2"/>
        <xdr:cNvSpPr txBox="1">
          <a:spLocks noChangeArrowheads="1"/>
        </xdr:cNvSpPr>
      </xdr:nvSpPr>
      <xdr:spPr bwMode="auto">
        <a:xfrm>
          <a:off x="6737985" y="32766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31</xdr:row>
      <xdr:rowOff>0</xdr:rowOff>
    </xdr:from>
    <xdr:ext cx="433195" cy="15240"/>
    <xdr:sp macro="" textlink="">
      <xdr:nvSpPr>
        <xdr:cNvPr id="2442" name="Text Box 2"/>
        <xdr:cNvSpPr txBox="1">
          <a:spLocks noChangeArrowheads="1"/>
        </xdr:cNvSpPr>
      </xdr:nvSpPr>
      <xdr:spPr bwMode="auto">
        <a:xfrm>
          <a:off x="6737985" y="32766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31</xdr:row>
      <xdr:rowOff>0</xdr:rowOff>
    </xdr:from>
    <xdr:ext cx="433195" cy="15240"/>
    <xdr:sp macro="" textlink="">
      <xdr:nvSpPr>
        <xdr:cNvPr id="2443" name="Text Box 2"/>
        <xdr:cNvSpPr txBox="1">
          <a:spLocks noChangeArrowheads="1"/>
        </xdr:cNvSpPr>
      </xdr:nvSpPr>
      <xdr:spPr bwMode="auto">
        <a:xfrm>
          <a:off x="6737985" y="32766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31</xdr:row>
      <xdr:rowOff>0</xdr:rowOff>
    </xdr:from>
    <xdr:ext cx="465199" cy="15240"/>
    <xdr:sp macro="" textlink="">
      <xdr:nvSpPr>
        <xdr:cNvPr id="2444" name="Text Box 2"/>
        <xdr:cNvSpPr txBox="1">
          <a:spLocks noChangeArrowheads="1"/>
        </xdr:cNvSpPr>
      </xdr:nvSpPr>
      <xdr:spPr bwMode="auto">
        <a:xfrm>
          <a:off x="6745605" y="3276600"/>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31</xdr:row>
      <xdr:rowOff>0</xdr:rowOff>
    </xdr:from>
    <xdr:ext cx="465199" cy="15240"/>
    <xdr:sp macro="" textlink="">
      <xdr:nvSpPr>
        <xdr:cNvPr id="2445" name="Text Box 2"/>
        <xdr:cNvSpPr txBox="1">
          <a:spLocks noChangeArrowheads="1"/>
        </xdr:cNvSpPr>
      </xdr:nvSpPr>
      <xdr:spPr bwMode="auto">
        <a:xfrm>
          <a:off x="6745605" y="3276600"/>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31</xdr:row>
      <xdr:rowOff>0</xdr:rowOff>
    </xdr:from>
    <xdr:ext cx="465199" cy="15240"/>
    <xdr:sp macro="" textlink="">
      <xdr:nvSpPr>
        <xdr:cNvPr id="2446" name="Text Box 2"/>
        <xdr:cNvSpPr txBox="1">
          <a:spLocks noChangeArrowheads="1"/>
        </xdr:cNvSpPr>
      </xdr:nvSpPr>
      <xdr:spPr bwMode="auto">
        <a:xfrm>
          <a:off x="6745605" y="3276600"/>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31</xdr:row>
      <xdr:rowOff>0</xdr:rowOff>
    </xdr:from>
    <xdr:ext cx="465199" cy="15240"/>
    <xdr:sp macro="" textlink="">
      <xdr:nvSpPr>
        <xdr:cNvPr id="2447" name="Text Box 2"/>
        <xdr:cNvSpPr txBox="1">
          <a:spLocks noChangeArrowheads="1"/>
        </xdr:cNvSpPr>
      </xdr:nvSpPr>
      <xdr:spPr bwMode="auto">
        <a:xfrm>
          <a:off x="6745605" y="3276600"/>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601980</xdr:colOff>
      <xdr:row>31</xdr:row>
      <xdr:rowOff>0</xdr:rowOff>
    </xdr:from>
    <xdr:ext cx="465199" cy="15240"/>
    <xdr:sp macro="" textlink="">
      <xdr:nvSpPr>
        <xdr:cNvPr id="2448" name="Text Box 2"/>
        <xdr:cNvSpPr txBox="1">
          <a:spLocks noChangeArrowheads="1"/>
        </xdr:cNvSpPr>
      </xdr:nvSpPr>
      <xdr:spPr bwMode="auto">
        <a:xfrm>
          <a:off x="6745605" y="3276600"/>
          <a:ext cx="465199"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594360</xdr:colOff>
      <xdr:row>31</xdr:row>
      <xdr:rowOff>0</xdr:rowOff>
    </xdr:from>
    <xdr:ext cx="433195" cy="15240"/>
    <xdr:sp macro="" textlink="">
      <xdr:nvSpPr>
        <xdr:cNvPr id="2449" name="Text Box 2"/>
        <xdr:cNvSpPr txBox="1">
          <a:spLocks noChangeArrowheads="1"/>
        </xdr:cNvSpPr>
      </xdr:nvSpPr>
      <xdr:spPr bwMode="auto">
        <a:xfrm>
          <a:off x="6737985" y="3276600"/>
          <a:ext cx="43319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63</xdr:row>
      <xdr:rowOff>0</xdr:rowOff>
    </xdr:from>
    <xdr:to>
      <xdr:col>5</xdr:col>
      <xdr:colOff>624840</xdr:colOff>
      <xdr:row>63</xdr:row>
      <xdr:rowOff>12618</xdr:rowOff>
    </xdr:to>
    <xdr:sp macro="" textlink="">
      <xdr:nvSpPr>
        <xdr:cNvPr id="245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451"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5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21459</xdr:colOff>
      <xdr:row>63</xdr:row>
      <xdr:rowOff>14142</xdr:rowOff>
    </xdr:to>
    <xdr:sp macro="" textlink="">
      <xdr:nvSpPr>
        <xdr:cNvPr id="2453" name="Text Box 2"/>
        <xdr:cNvSpPr txBox="1">
          <a:spLocks noChangeArrowheads="1"/>
        </xdr:cNvSpPr>
      </xdr:nvSpPr>
      <xdr:spPr bwMode="auto">
        <a:xfrm>
          <a:off x="5467350" y="17649825"/>
          <a:ext cx="69773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5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21459</xdr:colOff>
      <xdr:row>63</xdr:row>
      <xdr:rowOff>14142</xdr:rowOff>
    </xdr:to>
    <xdr:sp macro="" textlink="">
      <xdr:nvSpPr>
        <xdr:cNvPr id="2455" name="Text Box 2"/>
        <xdr:cNvSpPr txBox="1">
          <a:spLocks noChangeArrowheads="1"/>
        </xdr:cNvSpPr>
      </xdr:nvSpPr>
      <xdr:spPr bwMode="auto">
        <a:xfrm>
          <a:off x="5467350" y="17649825"/>
          <a:ext cx="69773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5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457"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5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459"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6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461"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6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463"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6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465"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6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467"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6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667254</xdr:colOff>
      <xdr:row>63</xdr:row>
      <xdr:rowOff>14142</xdr:rowOff>
    </xdr:to>
    <xdr:sp macro="" textlink="">
      <xdr:nvSpPr>
        <xdr:cNvPr id="2469" name="Text Box 2"/>
        <xdr:cNvSpPr txBox="1">
          <a:spLocks noChangeArrowheads="1"/>
        </xdr:cNvSpPr>
      </xdr:nvSpPr>
      <xdr:spPr bwMode="auto">
        <a:xfrm>
          <a:off x="5467350" y="1764982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7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667254</xdr:colOff>
      <xdr:row>63</xdr:row>
      <xdr:rowOff>14142</xdr:rowOff>
    </xdr:to>
    <xdr:sp macro="" textlink="">
      <xdr:nvSpPr>
        <xdr:cNvPr id="2471" name="Text Box 2"/>
        <xdr:cNvSpPr txBox="1">
          <a:spLocks noChangeArrowheads="1"/>
        </xdr:cNvSpPr>
      </xdr:nvSpPr>
      <xdr:spPr bwMode="auto">
        <a:xfrm>
          <a:off x="5467350" y="1764982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7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667254</xdr:colOff>
      <xdr:row>63</xdr:row>
      <xdr:rowOff>14142</xdr:rowOff>
    </xdr:to>
    <xdr:sp macro="" textlink="">
      <xdr:nvSpPr>
        <xdr:cNvPr id="2473" name="Text Box 2"/>
        <xdr:cNvSpPr txBox="1">
          <a:spLocks noChangeArrowheads="1"/>
        </xdr:cNvSpPr>
      </xdr:nvSpPr>
      <xdr:spPr bwMode="auto">
        <a:xfrm>
          <a:off x="5467350" y="1764982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7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667254</xdr:colOff>
      <xdr:row>63</xdr:row>
      <xdr:rowOff>14142</xdr:rowOff>
    </xdr:to>
    <xdr:sp macro="" textlink="">
      <xdr:nvSpPr>
        <xdr:cNvPr id="2475" name="Text Box 2"/>
        <xdr:cNvSpPr txBox="1">
          <a:spLocks noChangeArrowheads="1"/>
        </xdr:cNvSpPr>
      </xdr:nvSpPr>
      <xdr:spPr bwMode="auto">
        <a:xfrm>
          <a:off x="5467350" y="1764982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7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667254</xdr:colOff>
      <xdr:row>63</xdr:row>
      <xdr:rowOff>14142</xdr:rowOff>
    </xdr:to>
    <xdr:sp macro="" textlink="">
      <xdr:nvSpPr>
        <xdr:cNvPr id="2477" name="Text Box 2"/>
        <xdr:cNvSpPr txBox="1">
          <a:spLocks noChangeArrowheads="1"/>
        </xdr:cNvSpPr>
      </xdr:nvSpPr>
      <xdr:spPr bwMode="auto">
        <a:xfrm>
          <a:off x="5467350" y="1764982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7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479"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8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481"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8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21459</xdr:colOff>
      <xdr:row>63</xdr:row>
      <xdr:rowOff>14142</xdr:rowOff>
    </xdr:to>
    <xdr:sp macro="" textlink="">
      <xdr:nvSpPr>
        <xdr:cNvPr id="2483" name="Text Box 2"/>
        <xdr:cNvSpPr txBox="1">
          <a:spLocks noChangeArrowheads="1"/>
        </xdr:cNvSpPr>
      </xdr:nvSpPr>
      <xdr:spPr bwMode="auto">
        <a:xfrm>
          <a:off x="5467350" y="17649825"/>
          <a:ext cx="69773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8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21459</xdr:colOff>
      <xdr:row>63</xdr:row>
      <xdr:rowOff>14142</xdr:rowOff>
    </xdr:to>
    <xdr:sp macro="" textlink="">
      <xdr:nvSpPr>
        <xdr:cNvPr id="2485" name="Text Box 2"/>
        <xdr:cNvSpPr txBox="1">
          <a:spLocks noChangeArrowheads="1"/>
        </xdr:cNvSpPr>
      </xdr:nvSpPr>
      <xdr:spPr bwMode="auto">
        <a:xfrm>
          <a:off x="5467350" y="17649825"/>
          <a:ext cx="69773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8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487"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8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489"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9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491"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9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493"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9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495"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9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497"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49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667254</xdr:colOff>
      <xdr:row>63</xdr:row>
      <xdr:rowOff>14142</xdr:rowOff>
    </xdr:to>
    <xdr:sp macro="" textlink="">
      <xdr:nvSpPr>
        <xdr:cNvPr id="2499" name="Text Box 2"/>
        <xdr:cNvSpPr txBox="1">
          <a:spLocks noChangeArrowheads="1"/>
        </xdr:cNvSpPr>
      </xdr:nvSpPr>
      <xdr:spPr bwMode="auto">
        <a:xfrm>
          <a:off x="5467350" y="1764982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0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667254</xdr:colOff>
      <xdr:row>63</xdr:row>
      <xdr:rowOff>14142</xdr:rowOff>
    </xdr:to>
    <xdr:sp macro="" textlink="">
      <xdr:nvSpPr>
        <xdr:cNvPr id="2501" name="Text Box 2"/>
        <xdr:cNvSpPr txBox="1">
          <a:spLocks noChangeArrowheads="1"/>
        </xdr:cNvSpPr>
      </xdr:nvSpPr>
      <xdr:spPr bwMode="auto">
        <a:xfrm>
          <a:off x="5467350" y="1764982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0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667254</xdr:colOff>
      <xdr:row>63</xdr:row>
      <xdr:rowOff>14142</xdr:rowOff>
    </xdr:to>
    <xdr:sp macro="" textlink="">
      <xdr:nvSpPr>
        <xdr:cNvPr id="2503" name="Text Box 2"/>
        <xdr:cNvSpPr txBox="1">
          <a:spLocks noChangeArrowheads="1"/>
        </xdr:cNvSpPr>
      </xdr:nvSpPr>
      <xdr:spPr bwMode="auto">
        <a:xfrm>
          <a:off x="5467350" y="1764982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0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667254</xdr:colOff>
      <xdr:row>63</xdr:row>
      <xdr:rowOff>14142</xdr:rowOff>
    </xdr:to>
    <xdr:sp macro="" textlink="">
      <xdr:nvSpPr>
        <xdr:cNvPr id="2505" name="Text Box 2"/>
        <xdr:cNvSpPr txBox="1">
          <a:spLocks noChangeArrowheads="1"/>
        </xdr:cNvSpPr>
      </xdr:nvSpPr>
      <xdr:spPr bwMode="auto">
        <a:xfrm>
          <a:off x="5467350" y="1764982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0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667254</xdr:colOff>
      <xdr:row>63</xdr:row>
      <xdr:rowOff>14142</xdr:rowOff>
    </xdr:to>
    <xdr:sp macro="" textlink="">
      <xdr:nvSpPr>
        <xdr:cNvPr id="2507" name="Text Box 2"/>
        <xdr:cNvSpPr txBox="1">
          <a:spLocks noChangeArrowheads="1"/>
        </xdr:cNvSpPr>
      </xdr:nvSpPr>
      <xdr:spPr bwMode="auto">
        <a:xfrm>
          <a:off x="5467350" y="1764982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0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09"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1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11"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1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13"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1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15"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1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17"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1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19"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2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21"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2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23"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2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25"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2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27"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2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667254</xdr:colOff>
      <xdr:row>63</xdr:row>
      <xdr:rowOff>14142</xdr:rowOff>
    </xdr:to>
    <xdr:sp macro="" textlink="">
      <xdr:nvSpPr>
        <xdr:cNvPr id="2529" name="Text Box 2"/>
        <xdr:cNvSpPr txBox="1">
          <a:spLocks noChangeArrowheads="1"/>
        </xdr:cNvSpPr>
      </xdr:nvSpPr>
      <xdr:spPr bwMode="auto">
        <a:xfrm>
          <a:off x="5467350" y="1764982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3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667254</xdr:colOff>
      <xdr:row>63</xdr:row>
      <xdr:rowOff>14142</xdr:rowOff>
    </xdr:to>
    <xdr:sp macro="" textlink="">
      <xdr:nvSpPr>
        <xdr:cNvPr id="2531" name="Text Box 2"/>
        <xdr:cNvSpPr txBox="1">
          <a:spLocks noChangeArrowheads="1"/>
        </xdr:cNvSpPr>
      </xdr:nvSpPr>
      <xdr:spPr bwMode="auto">
        <a:xfrm>
          <a:off x="5467350" y="1764982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3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667254</xdr:colOff>
      <xdr:row>63</xdr:row>
      <xdr:rowOff>14142</xdr:rowOff>
    </xdr:to>
    <xdr:sp macro="" textlink="">
      <xdr:nvSpPr>
        <xdr:cNvPr id="2533" name="Text Box 2"/>
        <xdr:cNvSpPr txBox="1">
          <a:spLocks noChangeArrowheads="1"/>
        </xdr:cNvSpPr>
      </xdr:nvSpPr>
      <xdr:spPr bwMode="auto">
        <a:xfrm>
          <a:off x="5467350" y="1764982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3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667254</xdr:colOff>
      <xdr:row>63</xdr:row>
      <xdr:rowOff>14142</xdr:rowOff>
    </xdr:to>
    <xdr:sp macro="" textlink="">
      <xdr:nvSpPr>
        <xdr:cNvPr id="2535" name="Text Box 2"/>
        <xdr:cNvSpPr txBox="1">
          <a:spLocks noChangeArrowheads="1"/>
        </xdr:cNvSpPr>
      </xdr:nvSpPr>
      <xdr:spPr bwMode="auto">
        <a:xfrm>
          <a:off x="5467350" y="1764982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3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667254</xdr:colOff>
      <xdr:row>63</xdr:row>
      <xdr:rowOff>14142</xdr:rowOff>
    </xdr:to>
    <xdr:sp macro="" textlink="">
      <xdr:nvSpPr>
        <xdr:cNvPr id="2537" name="Text Box 2"/>
        <xdr:cNvSpPr txBox="1">
          <a:spLocks noChangeArrowheads="1"/>
        </xdr:cNvSpPr>
      </xdr:nvSpPr>
      <xdr:spPr bwMode="auto">
        <a:xfrm>
          <a:off x="5467350" y="1764982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3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39"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4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41"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4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43"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4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45"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4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47"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4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49"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5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51"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5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53"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5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55"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5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57"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5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667254</xdr:colOff>
      <xdr:row>63</xdr:row>
      <xdr:rowOff>14142</xdr:rowOff>
    </xdr:to>
    <xdr:sp macro="" textlink="">
      <xdr:nvSpPr>
        <xdr:cNvPr id="2559" name="Text Box 2"/>
        <xdr:cNvSpPr txBox="1">
          <a:spLocks noChangeArrowheads="1"/>
        </xdr:cNvSpPr>
      </xdr:nvSpPr>
      <xdr:spPr bwMode="auto">
        <a:xfrm>
          <a:off x="5467350" y="1764982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6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667254</xdr:colOff>
      <xdr:row>63</xdr:row>
      <xdr:rowOff>14142</xdr:rowOff>
    </xdr:to>
    <xdr:sp macro="" textlink="">
      <xdr:nvSpPr>
        <xdr:cNvPr id="2561" name="Text Box 2"/>
        <xdr:cNvSpPr txBox="1">
          <a:spLocks noChangeArrowheads="1"/>
        </xdr:cNvSpPr>
      </xdr:nvSpPr>
      <xdr:spPr bwMode="auto">
        <a:xfrm>
          <a:off x="5467350" y="1764982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6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667254</xdr:colOff>
      <xdr:row>63</xdr:row>
      <xdr:rowOff>14142</xdr:rowOff>
    </xdr:to>
    <xdr:sp macro="" textlink="">
      <xdr:nvSpPr>
        <xdr:cNvPr id="2563" name="Text Box 2"/>
        <xdr:cNvSpPr txBox="1">
          <a:spLocks noChangeArrowheads="1"/>
        </xdr:cNvSpPr>
      </xdr:nvSpPr>
      <xdr:spPr bwMode="auto">
        <a:xfrm>
          <a:off x="5467350" y="1764982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6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667254</xdr:colOff>
      <xdr:row>63</xdr:row>
      <xdr:rowOff>14142</xdr:rowOff>
    </xdr:to>
    <xdr:sp macro="" textlink="">
      <xdr:nvSpPr>
        <xdr:cNvPr id="2565" name="Text Box 2"/>
        <xdr:cNvSpPr txBox="1">
          <a:spLocks noChangeArrowheads="1"/>
        </xdr:cNvSpPr>
      </xdr:nvSpPr>
      <xdr:spPr bwMode="auto">
        <a:xfrm>
          <a:off x="5467350" y="1764982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6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667254</xdr:colOff>
      <xdr:row>63</xdr:row>
      <xdr:rowOff>14142</xdr:rowOff>
    </xdr:to>
    <xdr:sp macro="" textlink="">
      <xdr:nvSpPr>
        <xdr:cNvPr id="2567" name="Text Box 2"/>
        <xdr:cNvSpPr txBox="1">
          <a:spLocks noChangeArrowheads="1"/>
        </xdr:cNvSpPr>
      </xdr:nvSpPr>
      <xdr:spPr bwMode="auto">
        <a:xfrm>
          <a:off x="5467350" y="17649825"/>
          <a:ext cx="66725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6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13839</xdr:colOff>
      <xdr:row>63</xdr:row>
      <xdr:rowOff>14142</xdr:rowOff>
    </xdr:to>
    <xdr:sp macro="" textlink="">
      <xdr:nvSpPr>
        <xdr:cNvPr id="2569" name="Text Box 2"/>
        <xdr:cNvSpPr txBox="1">
          <a:spLocks noChangeArrowheads="1"/>
        </xdr:cNvSpPr>
      </xdr:nvSpPr>
      <xdr:spPr bwMode="auto">
        <a:xfrm>
          <a:off x="5467350" y="17649825"/>
          <a:ext cx="69011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7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21459</xdr:colOff>
      <xdr:row>63</xdr:row>
      <xdr:rowOff>14142</xdr:rowOff>
    </xdr:to>
    <xdr:sp macro="" textlink="">
      <xdr:nvSpPr>
        <xdr:cNvPr id="2571" name="Text Box 2"/>
        <xdr:cNvSpPr txBox="1">
          <a:spLocks noChangeArrowheads="1"/>
        </xdr:cNvSpPr>
      </xdr:nvSpPr>
      <xdr:spPr bwMode="auto">
        <a:xfrm>
          <a:off x="5467350" y="17649825"/>
          <a:ext cx="69773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7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21459</xdr:colOff>
      <xdr:row>63</xdr:row>
      <xdr:rowOff>14142</xdr:rowOff>
    </xdr:to>
    <xdr:sp macro="" textlink="">
      <xdr:nvSpPr>
        <xdr:cNvPr id="2573" name="Text Box 2"/>
        <xdr:cNvSpPr txBox="1">
          <a:spLocks noChangeArrowheads="1"/>
        </xdr:cNvSpPr>
      </xdr:nvSpPr>
      <xdr:spPr bwMode="auto">
        <a:xfrm>
          <a:off x="5467350" y="17649825"/>
          <a:ext cx="69773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7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21459</xdr:colOff>
      <xdr:row>63</xdr:row>
      <xdr:rowOff>14142</xdr:rowOff>
    </xdr:to>
    <xdr:sp macro="" textlink="">
      <xdr:nvSpPr>
        <xdr:cNvPr id="2575" name="Text Box 2"/>
        <xdr:cNvSpPr txBox="1">
          <a:spLocks noChangeArrowheads="1"/>
        </xdr:cNvSpPr>
      </xdr:nvSpPr>
      <xdr:spPr bwMode="auto">
        <a:xfrm>
          <a:off x="5467350" y="17649825"/>
          <a:ext cx="69773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7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6</xdr:col>
      <xdr:colOff>21459</xdr:colOff>
      <xdr:row>63</xdr:row>
      <xdr:rowOff>14142</xdr:rowOff>
    </xdr:to>
    <xdr:sp macro="" textlink="">
      <xdr:nvSpPr>
        <xdr:cNvPr id="2577" name="Text Box 2"/>
        <xdr:cNvSpPr txBox="1">
          <a:spLocks noChangeArrowheads="1"/>
        </xdr:cNvSpPr>
      </xdr:nvSpPr>
      <xdr:spPr bwMode="auto">
        <a:xfrm>
          <a:off x="5467350" y="17649825"/>
          <a:ext cx="697734"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7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57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8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58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8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58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8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58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8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58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8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58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9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59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9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59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9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59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9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597"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59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599"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0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601"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0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603"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0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605"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0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0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0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0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1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1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1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1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1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1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1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1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1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1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2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2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2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2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2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2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2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627"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2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629"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3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631"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3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633"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3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635"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3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3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3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3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4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4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4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4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4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4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4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4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4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4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5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5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5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5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5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5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5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657"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5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659"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6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661"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6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663"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6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665"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6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6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6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6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7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7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7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7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7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7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7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7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7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7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8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8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8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8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8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8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8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687"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8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689"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9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691"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9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693"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9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695"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9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9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69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69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0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0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0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0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0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0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0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0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0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0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1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1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1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1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1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1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1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1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1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1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2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2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2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2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2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725"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2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727"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2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729"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3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731"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3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733"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3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3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3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3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3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3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4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4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4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4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4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4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4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4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4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4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5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5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5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5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5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755"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5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757"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5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759"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6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761"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6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763"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6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6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6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6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6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6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7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7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7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7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7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7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7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7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7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7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8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8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8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8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8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785"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8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787"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8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789"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9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791"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9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793"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9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9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9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9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79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79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0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0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0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0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0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0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0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0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0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0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1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1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1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1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1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815"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1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817"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1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819"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2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821"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2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823"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2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2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2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2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2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2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3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3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3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3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3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3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3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3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3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3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4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4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4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4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4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4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4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4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4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4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5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5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5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853"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5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855"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5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857"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5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859"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6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861"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6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6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6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6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6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6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6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6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7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7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7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7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7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7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7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7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7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7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8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8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8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883"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8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885"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8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887"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8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889"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9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891"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9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9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9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9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9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9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89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89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0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0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0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0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0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0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0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0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0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0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1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1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1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913"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1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915"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1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917"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1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919"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2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921"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2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2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2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2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2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2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2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2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3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3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3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3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3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3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3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3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3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3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4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4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4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943"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4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945"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4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947"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4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949"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5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617220</xdr:colOff>
      <xdr:row>63</xdr:row>
      <xdr:rowOff>14142</xdr:rowOff>
    </xdr:to>
    <xdr:sp macro="" textlink="">
      <xdr:nvSpPr>
        <xdr:cNvPr id="2951" name="Text Box 2"/>
        <xdr:cNvSpPr txBox="1">
          <a:spLocks noChangeArrowheads="1"/>
        </xdr:cNvSpPr>
      </xdr:nvSpPr>
      <xdr:spPr bwMode="auto">
        <a:xfrm>
          <a:off x="5467350" y="17649825"/>
          <a:ext cx="61722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52"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53"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54"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55"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56"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57"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58"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59"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624840</xdr:colOff>
      <xdr:row>63</xdr:row>
      <xdr:rowOff>12618</xdr:rowOff>
    </xdr:to>
    <xdr:sp macro="" textlink="">
      <xdr:nvSpPr>
        <xdr:cNvPr id="2960" name="Text Box 1"/>
        <xdr:cNvSpPr txBox="1">
          <a:spLocks noChangeArrowheads="1"/>
        </xdr:cNvSpPr>
      </xdr:nvSpPr>
      <xdr:spPr bwMode="auto">
        <a:xfrm>
          <a:off x="5467350" y="17649825"/>
          <a:ext cx="624840" cy="12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63</xdr:row>
      <xdr:rowOff>0</xdr:rowOff>
    </xdr:from>
    <xdr:to>
      <xdr:col>5</xdr:col>
      <xdr:colOff>601980</xdr:colOff>
      <xdr:row>63</xdr:row>
      <xdr:rowOff>14142</xdr:rowOff>
    </xdr:to>
    <xdr:sp macro="" textlink="">
      <xdr:nvSpPr>
        <xdr:cNvPr id="2961" name="Text Box 2"/>
        <xdr:cNvSpPr txBox="1">
          <a:spLocks noChangeArrowheads="1"/>
        </xdr:cNvSpPr>
      </xdr:nvSpPr>
      <xdr:spPr bwMode="auto">
        <a:xfrm>
          <a:off x="5467350" y="17649825"/>
          <a:ext cx="601980" cy="14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tabSelected="1" view="pageBreakPreview" topLeftCell="A4" zoomScaleSheetLayoutView="100" workbookViewId="0">
      <selection activeCell="B29" sqref="B29"/>
    </sheetView>
  </sheetViews>
  <sheetFormatPr defaultColWidth="9.140625" defaultRowHeight="15.75" x14ac:dyDescent="0.25"/>
  <cols>
    <col min="1" max="1" width="6.28515625" style="2" customWidth="1"/>
    <col min="2" max="2" width="54.140625" style="2" customWidth="1"/>
    <col min="3" max="3" width="7.140625" style="2" customWidth="1"/>
    <col min="4" max="4" width="7" style="3" customWidth="1"/>
    <col min="5" max="5" width="7.42578125" style="3" customWidth="1"/>
    <col min="6" max="6" width="10.140625" style="3" customWidth="1"/>
    <col min="7" max="7" width="11" style="3" customWidth="1"/>
    <col min="8" max="8" width="10.42578125" style="3" customWidth="1"/>
    <col min="9" max="16384" width="9.140625" style="2"/>
  </cols>
  <sheetData>
    <row r="1" spans="1:8" ht="25.5" customHeight="1" x14ac:dyDescent="0.25">
      <c r="A1" s="74" t="s">
        <v>13</v>
      </c>
      <c r="B1" s="74"/>
      <c r="C1" s="74"/>
      <c r="D1" s="74"/>
      <c r="E1" s="74"/>
      <c r="F1" s="74"/>
      <c r="G1" s="74"/>
      <c r="H1" s="74"/>
    </row>
    <row r="2" spans="1:8" ht="20.25" customHeight="1" x14ac:dyDescent="0.25">
      <c r="A2" s="74" t="s">
        <v>12</v>
      </c>
      <c r="B2" s="74"/>
      <c r="C2" s="74"/>
      <c r="D2" s="74"/>
      <c r="E2" s="74"/>
      <c r="F2" s="74"/>
      <c r="G2" s="74"/>
      <c r="H2" s="74"/>
    </row>
    <row r="3" spans="1:8" s="7" customFormat="1" ht="24" customHeight="1" x14ac:dyDescent="0.3">
      <c r="A3" s="61" t="s">
        <v>76</v>
      </c>
      <c r="B3" s="61"/>
      <c r="C3" s="61"/>
      <c r="D3" s="61"/>
      <c r="E3" s="61"/>
      <c r="F3" s="61"/>
      <c r="G3" s="61"/>
      <c r="H3" s="61"/>
    </row>
    <row r="4" spans="1:8" s="4" customFormat="1" ht="53.25" customHeight="1" x14ac:dyDescent="0.25">
      <c r="A4" s="83" t="s">
        <v>77</v>
      </c>
      <c r="B4" s="84"/>
      <c r="C4" s="84"/>
      <c r="D4" s="84"/>
      <c r="E4" s="84"/>
      <c r="F4" s="84"/>
      <c r="G4" s="84"/>
      <c r="H4" s="84"/>
    </row>
    <row r="5" spans="1:8" s="4" customFormat="1" ht="18" customHeight="1" x14ac:dyDescent="0.25">
      <c r="A5" s="85" t="s">
        <v>54</v>
      </c>
      <c r="B5" s="85"/>
      <c r="C5" s="85"/>
      <c r="D5" s="85"/>
      <c r="E5" s="85"/>
      <c r="F5" s="85"/>
      <c r="G5" s="85"/>
      <c r="H5" s="85"/>
    </row>
    <row r="6" spans="1:8" s="4" customFormat="1" ht="17.25" customHeight="1" x14ac:dyDescent="0.3">
      <c r="A6" s="87" t="s">
        <v>11</v>
      </c>
      <c r="B6" s="88" t="s">
        <v>10</v>
      </c>
      <c r="C6" s="89" t="s">
        <v>9</v>
      </c>
      <c r="D6" s="89" t="s">
        <v>8</v>
      </c>
      <c r="E6" s="86" t="s">
        <v>7</v>
      </c>
      <c r="F6" s="86"/>
      <c r="G6" s="86" t="s">
        <v>6</v>
      </c>
      <c r="H6" s="86"/>
    </row>
    <row r="7" spans="1:8" s="6" customFormat="1" ht="23.1" customHeight="1" x14ac:dyDescent="0.3">
      <c r="A7" s="87"/>
      <c r="B7" s="88"/>
      <c r="C7" s="89"/>
      <c r="D7" s="89"/>
      <c r="E7" s="53" t="s">
        <v>5</v>
      </c>
      <c r="F7" s="53" t="s">
        <v>63</v>
      </c>
      <c r="G7" s="53" t="s">
        <v>5</v>
      </c>
      <c r="H7" s="53" t="s">
        <v>4</v>
      </c>
    </row>
    <row r="8" spans="1:8" s="6" customFormat="1" ht="20.25" customHeight="1" x14ac:dyDescent="0.3">
      <c r="A8" s="11">
        <v>1</v>
      </c>
      <c r="B8" s="49" t="s">
        <v>45</v>
      </c>
      <c r="C8" s="51" t="s">
        <v>3</v>
      </c>
      <c r="D8" s="45">
        <v>5</v>
      </c>
      <c r="E8" s="45">
        <v>5306</v>
      </c>
      <c r="F8" s="45">
        <f t="shared" ref="F8:F13" si="0">D8*E8</f>
        <v>26530</v>
      </c>
      <c r="G8" s="45">
        <v>1072</v>
      </c>
      <c r="H8" s="45">
        <f t="shared" ref="H8:H13" si="1">D8*G8</f>
        <v>5360</v>
      </c>
    </row>
    <row r="9" spans="1:8" s="6" customFormat="1" ht="31.5" customHeight="1" x14ac:dyDescent="0.3">
      <c r="A9" s="46">
        <v>2</v>
      </c>
      <c r="B9" s="47" t="s">
        <v>58</v>
      </c>
      <c r="C9" s="45" t="s">
        <v>16</v>
      </c>
      <c r="D9" s="45">
        <v>5</v>
      </c>
      <c r="E9" s="45">
        <v>439</v>
      </c>
      <c r="F9" s="45">
        <f t="shared" si="0"/>
        <v>2195</v>
      </c>
      <c r="G9" s="45">
        <v>122</v>
      </c>
      <c r="H9" s="45">
        <f t="shared" si="1"/>
        <v>610</v>
      </c>
    </row>
    <row r="10" spans="1:8" s="6" customFormat="1" ht="29.25" customHeight="1" x14ac:dyDescent="0.3">
      <c r="A10" s="11">
        <v>3</v>
      </c>
      <c r="B10" s="47" t="s">
        <v>59</v>
      </c>
      <c r="C10" s="45" t="s">
        <v>16</v>
      </c>
      <c r="D10" s="45">
        <v>5</v>
      </c>
      <c r="E10" s="45">
        <v>274</v>
      </c>
      <c r="F10" s="45">
        <f t="shared" si="0"/>
        <v>1370</v>
      </c>
      <c r="G10" s="45">
        <v>122</v>
      </c>
      <c r="H10" s="45">
        <f t="shared" si="1"/>
        <v>610</v>
      </c>
    </row>
    <row r="11" spans="1:8" s="6" customFormat="1" ht="21.75" customHeight="1" x14ac:dyDescent="0.3">
      <c r="A11" s="46">
        <v>4</v>
      </c>
      <c r="B11" s="47" t="s">
        <v>60</v>
      </c>
      <c r="C11" s="45" t="s">
        <v>61</v>
      </c>
      <c r="D11" s="45">
        <v>10</v>
      </c>
      <c r="E11" s="45">
        <v>65</v>
      </c>
      <c r="F11" s="45">
        <f t="shared" si="0"/>
        <v>650</v>
      </c>
      <c r="G11" s="45">
        <v>0</v>
      </c>
      <c r="H11" s="45">
        <f t="shared" si="1"/>
        <v>0</v>
      </c>
    </row>
    <row r="12" spans="1:8" s="6" customFormat="1" ht="17.25" customHeight="1" x14ac:dyDescent="0.3">
      <c r="A12" s="11">
        <v>5</v>
      </c>
      <c r="B12" s="24" t="s">
        <v>62</v>
      </c>
      <c r="C12" s="13" t="s">
        <v>3</v>
      </c>
      <c r="D12" s="11">
        <v>10</v>
      </c>
      <c r="E12" s="45">
        <v>25</v>
      </c>
      <c r="F12" s="45">
        <f t="shared" si="0"/>
        <v>250</v>
      </c>
      <c r="G12" s="45">
        <v>0</v>
      </c>
      <c r="H12" s="45">
        <f t="shared" si="1"/>
        <v>0</v>
      </c>
    </row>
    <row r="13" spans="1:8" s="4" customFormat="1" ht="33.75" customHeight="1" x14ac:dyDescent="0.25">
      <c r="A13" s="46">
        <v>6</v>
      </c>
      <c r="B13" s="49" t="s">
        <v>46</v>
      </c>
      <c r="C13" s="51" t="s">
        <v>17</v>
      </c>
      <c r="D13" s="51">
        <v>0.05</v>
      </c>
      <c r="E13" s="45">
        <v>61515</v>
      </c>
      <c r="F13" s="45">
        <f t="shared" si="0"/>
        <v>3075.75</v>
      </c>
      <c r="G13" s="45">
        <v>3299</v>
      </c>
      <c r="H13" s="45">
        <f t="shared" si="1"/>
        <v>164.95000000000002</v>
      </c>
    </row>
    <row r="14" spans="1:8" s="4" customFormat="1" ht="19.5" customHeight="1" x14ac:dyDescent="0.25">
      <c r="A14" s="11">
        <v>7</v>
      </c>
      <c r="B14" s="17" t="s">
        <v>55</v>
      </c>
      <c r="C14" s="41" t="s">
        <v>56</v>
      </c>
      <c r="D14" s="40">
        <v>100</v>
      </c>
      <c r="E14" s="42">
        <v>30.42</v>
      </c>
      <c r="F14" s="40">
        <f t="shared" ref="F14" si="2">(D14*E14)</f>
        <v>3042</v>
      </c>
      <c r="G14" s="43">
        <v>0</v>
      </c>
      <c r="H14" s="40">
        <f>(D14*G14)</f>
        <v>0</v>
      </c>
    </row>
    <row r="15" spans="1:8" s="5" customFormat="1" ht="18" customHeight="1" x14ac:dyDescent="0.2">
      <c r="A15" s="46">
        <v>8</v>
      </c>
      <c r="B15" s="17" t="s">
        <v>2</v>
      </c>
      <c r="C15" s="51" t="s">
        <v>19</v>
      </c>
      <c r="D15" s="51" t="s">
        <v>20</v>
      </c>
      <c r="E15" s="50" t="s">
        <v>20</v>
      </c>
      <c r="F15" s="50">
        <v>87</v>
      </c>
      <c r="G15" s="51" t="s">
        <v>20</v>
      </c>
      <c r="H15" s="51">
        <v>55</v>
      </c>
    </row>
    <row r="16" spans="1:8" s="4" customFormat="1" ht="18" customHeight="1" x14ac:dyDescent="0.25">
      <c r="A16" s="11">
        <v>9</v>
      </c>
      <c r="B16" s="44" t="s">
        <v>72</v>
      </c>
      <c r="C16" s="44"/>
      <c r="D16" s="44"/>
      <c r="E16" s="44"/>
      <c r="F16" s="12">
        <f>SUM(F8:F15)</f>
        <v>37199.75</v>
      </c>
      <c r="G16" s="22"/>
      <c r="H16" s="12">
        <f>SUM(H8:H15)</f>
        <v>6799.95</v>
      </c>
    </row>
    <row r="17" spans="1:8" s="4" customFormat="1" ht="18" customHeight="1" x14ac:dyDescent="0.25">
      <c r="A17" s="46">
        <v>10</v>
      </c>
      <c r="B17" s="75" t="s">
        <v>1</v>
      </c>
      <c r="C17" s="75"/>
      <c r="D17" s="75"/>
      <c r="E17" s="75"/>
      <c r="F17" s="75"/>
      <c r="G17" s="75"/>
      <c r="H17" s="48">
        <f>H16*40%</f>
        <v>2719.98</v>
      </c>
    </row>
    <row r="18" spans="1:8" s="4" customFormat="1" ht="18" customHeight="1" x14ac:dyDescent="0.25">
      <c r="A18" s="11">
        <v>11</v>
      </c>
      <c r="B18" s="75" t="s">
        <v>66</v>
      </c>
      <c r="C18" s="75"/>
      <c r="D18" s="75"/>
      <c r="E18" s="75"/>
      <c r="F18" s="75"/>
      <c r="G18" s="75"/>
      <c r="H18" s="50">
        <f>(H16+H17)*18%</f>
        <v>1713.5873999999999</v>
      </c>
    </row>
    <row r="19" spans="1:8" s="4" customFormat="1" ht="18" customHeight="1" x14ac:dyDescent="0.25">
      <c r="A19" s="46">
        <v>12</v>
      </c>
      <c r="B19" s="75" t="s">
        <v>67</v>
      </c>
      <c r="C19" s="75"/>
      <c r="D19" s="75"/>
      <c r="E19" s="75"/>
      <c r="F19" s="75"/>
      <c r="G19" s="75"/>
      <c r="H19" s="50">
        <f>(H16+H17)*18.36%</f>
        <v>1747.859148</v>
      </c>
    </row>
    <row r="20" spans="1:8" s="4" customFormat="1" ht="18" customHeight="1" x14ac:dyDescent="0.25">
      <c r="A20" s="11">
        <v>13</v>
      </c>
      <c r="B20" s="75" t="s">
        <v>68</v>
      </c>
      <c r="C20" s="75"/>
      <c r="D20" s="75"/>
      <c r="E20" s="75"/>
      <c r="F20" s="75"/>
      <c r="G20" s="75"/>
      <c r="H20" s="50">
        <f>(H16+H17)*20%</f>
        <v>1903.9860000000001</v>
      </c>
    </row>
    <row r="21" spans="1:8" s="4" customFormat="1" ht="18" customHeight="1" x14ac:dyDescent="0.25">
      <c r="A21" s="46">
        <v>14</v>
      </c>
      <c r="B21" s="75" t="s">
        <v>69</v>
      </c>
      <c r="C21" s="75"/>
      <c r="D21" s="75"/>
      <c r="E21" s="75"/>
      <c r="F21" s="75"/>
      <c r="G21" s="75"/>
      <c r="H21" s="50">
        <f>SUM(F16*2%)</f>
        <v>743.995</v>
      </c>
    </row>
    <row r="22" spans="1:8" s="4" customFormat="1" ht="18" customHeight="1" x14ac:dyDescent="0.25">
      <c r="A22" s="11">
        <v>15</v>
      </c>
      <c r="B22" s="75" t="s">
        <v>70</v>
      </c>
      <c r="C22" s="75"/>
      <c r="D22" s="75"/>
      <c r="E22" s="75"/>
      <c r="F22" s="75"/>
      <c r="G22" s="75"/>
      <c r="H22" s="50">
        <f>SUM(F16+H16+H17)*2%</f>
        <v>934.39359999999999</v>
      </c>
    </row>
    <row r="23" spans="1:8" s="4" customFormat="1" ht="18" customHeight="1" x14ac:dyDescent="0.25">
      <c r="A23" s="46">
        <v>16</v>
      </c>
      <c r="B23" s="77" t="s">
        <v>71</v>
      </c>
      <c r="C23" s="78"/>
      <c r="D23" s="78"/>
      <c r="E23" s="78"/>
      <c r="F23" s="79">
        <f>SUM(F16)</f>
        <v>37199.75</v>
      </c>
      <c r="G23" s="60"/>
      <c r="H23" s="50">
        <f>SUM(H16:H22)</f>
        <v>16563.751148000003</v>
      </c>
    </row>
    <row r="24" spans="1:8" s="4" customFormat="1" ht="23.1" customHeight="1" x14ac:dyDescent="0.25">
      <c r="A24" s="80" t="s">
        <v>73</v>
      </c>
      <c r="B24" s="81"/>
      <c r="C24" s="81"/>
      <c r="D24" s="81"/>
      <c r="E24" s="82"/>
      <c r="F24" s="76">
        <f>SUM(H23+F23)</f>
        <v>53763.501148000003</v>
      </c>
      <c r="G24" s="76"/>
      <c r="H24" s="76"/>
    </row>
    <row r="25" spans="1:8" s="4" customFormat="1" ht="9" customHeight="1" x14ac:dyDescent="0.25">
      <c r="A25" s="25"/>
      <c r="B25" s="26"/>
      <c r="C25" s="26"/>
      <c r="D25" s="26"/>
      <c r="E25" s="26"/>
      <c r="F25" s="27"/>
      <c r="G25" s="28"/>
      <c r="H25" s="28"/>
    </row>
    <row r="26" spans="1:8" s="4" customFormat="1" ht="23.1" customHeight="1" x14ac:dyDescent="0.25">
      <c r="A26" s="85" t="s">
        <v>81</v>
      </c>
      <c r="B26" s="85"/>
      <c r="C26" s="85"/>
      <c r="D26" s="85"/>
      <c r="E26" s="85"/>
      <c r="F26" s="85"/>
      <c r="G26" s="85"/>
      <c r="H26" s="85"/>
    </row>
    <row r="27" spans="1:8" s="4" customFormat="1" ht="23.1" customHeight="1" x14ac:dyDescent="0.3">
      <c r="A27" s="87" t="s">
        <v>11</v>
      </c>
      <c r="B27" s="88" t="s">
        <v>10</v>
      </c>
      <c r="C27" s="89" t="s">
        <v>9</v>
      </c>
      <c r="D27" s="89" t="s">
        <v>8</v>
      </c>
      <c r="E27" s="86" t="s">
        <v>7</v>
      </c>
      <c r="F27" s="86"/>
      <c r="G27" s="86" t="s">
        <v>6</v>
      </c>
      <c r="H27" s="86"/>
    </row>
    <row r="28" spans="1:8" s="4" customFormat="1" ht="23.1" customHeight="1" x14ac:dyDescent="0.3">
      <c r="A28" s="87"/>
      <c r="B28" s="88"/>
      <c r="C28" s="89"/>
      <c r="D28" s="89"/>
      <c r="E28" s="58" t="s">
        <v>5</v>
      </c>
      <c r="F28" s="58" t="s">
        <v>63</v>
      </c>
      <c r="G28" s="58" t="s">
        <v>5</v>
      </c>
      <c r="H28" s="58" t="s">
        <v>4</v>
      </c>
    </row>
    <row r="29" spans="1:8" s="4" customFormat="1" ht="23.1" customHeight="1" x14ac:dyDescent="0.25">
      <c r="A29" s="46">
        <v>1</v>
      </c>
      <c r="B29" s="15" t="s">
        <v>52</v>
      </c>
      <c r="C29" s="19" t="s">
        <v>3</v>
      </c>
      <c r="D29" s="19" t="s">
        <v>48</v>
      </c>
      <c r="E29" s="20">
        <v>0</v>
      </c>
      <c r="F29" s="16">
        <v>0</v>
      </c>
      <c r="G29" s="20">
        <v>1072</v>
      </c>
      <c r="H29" s="16">
        <f>G29*D29*0.9</f>
        <v>4824</v>
      </c>
    </row>
    <row r="30" spans="1:8" s="4" customFormat="1" ht="33" customHeight="1" x14ac:dyDescent="0.25">
      <c r="A30" s="11">
        <v>2</v>
      </c>
      <c r="B30" s="18" t="s">
        <v>50</v>
      </c>
      <c r="C30" s="19" t="s">
        <v>3</v>
      </c>
      <c r="D30" s="19" t="s">
        <v>57</v>
      </c>
      <c r="E30" s="20">
        <v>0</v>
      </c>
      <c r="F30" s="16">
        <v>0</v>
      </c>
      <c r="G30" s="20">
        <v>75</v>
      </c>
      <c r="H30" s="16">
        <f>G30*D30</f>
        <v>3750</v>
      </c>
    </row>
    <row r="31" spans="1:8" s="4" customFormat="1" ht="23.1" customHeight="1" x14ac:dyDescent="0.25">
      <c r="A31" s="46">
        <v>3</v>
      </c>
      <c r="B31" s="18" t="s">
        <v>47</v>
      </c>
      <c r="C31" s="19" t="s">
        <v>3</v>
      </c>
      <c r="D31" s="19" t="s">
        <v>48</v>
      </c>
      <c r="E31" s="20">
        <v>0</v>
      </c>
      <c r="F31" s="16">
        <v>0</v>
      </c>
      <c r="G31" s="20">
        <v>122</v>
      </c>
      <c r="H31" s="16">
        <f>G31*D31*0.9</f>
        <v>549</v>
      </c>
    </row>
    <row r="32" spans="1:8" s="4" customFormat="1" ht="23.1" customHeight="1" x14ac:dyDescent="0.25">
      <c r="A32" s="11">
        <v>4</v>
      </c>
      <c r="B32" s="18" t="s">
        <v>49</v>
      </c>
      <c r="C32" s="19" t="s">
        <v>18</v>
      </c>
      <c r="D32" s="21">
        <v>0.9</v>
      </c>
      <c r="E32" s="14">
        <v>0</v>
      </c>
      <c r="F32" s="12">
        <f>E32*D32</f>
        <v>0</v>
      </c>
      <c r="G32" s="45">
        <v>3299</v>
      </c>
      <c r="H32" s="12">
        <f>D32*G32*1.9</f>
        <v>5641.29</v>
      </c>
    </row>
    <row r="33" spans="1:8" s="4" customFormat="1" ht="23.1" customHeight="1" x14ac:dyDescent="0.25">
      <c r="A33" s="46">
        <v>5</v>
      </c>
      <c r="B33" s="17" t="s">
        <v>2</v>
      </c>
      <c r="C33" s="57" t="s">
        <v>19</v>
      </c>
      <c r="D33" s="57" t="s">
        <v>20</v>
      </c>
      <c r="E33" s="56" t="s">
        <v>20</v>
      </c>
      <c r="F33" s="56">
        <v>0</v>
      </c>
      <c r="G33" s="57" t="s">
        <v>20</v>
      </c>
      <c r="H33" s="57">
        <v>36</v>
      </c>
    </row>
    <row r="34" spans="1:8" s="4" customFormat="1" ht="23.1" customHeight="1" x14ac:dyDescent="0.25">
      <c r="A34" s="11">
        <v>6</v>
      </c>
      <c r="B34" s="44" t="s">
        <v>72</v>
      </c>
      <c r="C34" s="44"/>
      <c r="D34" s="44"/>
      <c r="E34" s="44"/>
      <c r="F34" s="12">
        <f>SUM(F29:F33)</f>
        <v>0</v>
      </c>
      <c r="G34" s="22"/>
      <c r="H34" s="12">
        <f>SUM(H29:H33)</f>
        <v>14800.29</v>
      </c>
    </row>
    <row r="35" spans="1:8" s="4" customFormat="1" ht="23.1" customHeight="1" x14ac:dyDescent="0.25">
      <c r="A35" s="46">
        <v>7</v>
      </c>
      <c r="B35" s="75" t="s">
        <v>1</v>
      </c>
      <c r="C35" s="75"/>
      <c r="D35" s="75"/>
      <c r="E35" s="75"/>
      <c r="F35" s="75"/>
      <c r="G35" s="75"/>
      <c r="H35" s="48">
        <f>H34*40%</f>
        <v>5920.1160000000009</v>
      </c>
    </row>
    <row r="36" spans="1:8" s="4" customFormat="1" ht="23.1" customHeight="1" x14ac:dyDescent="0.25">
      <c r="A36" s="11">
        <v>8</v>
      </c>
      <c r="B36" s="75" t="s">
        <v>66</v>
      </c>
      <c r="C36" s="75"/>
      <c r="D36" s="75"/>
      <c r="E36" s="75"/>
      <c r="F36" s="75"/>
      <c r="G36" s="75"/>
      <c r="H36" s="56">
        <f>(H34+H35)*18%</f>
        <v>3729.6730800000005</v>
      </c>
    </row>
    <row r="37" spans="1:8" s="4" customFormat="1" ht="23.1" customHeight="1" x14ac:dyDescent="0.25">
      <c r="A37" s="46">
        <v>9</v>
      </c>
      <c r="B37" s="75" t="s">
        <v>67</v>
      </c>
      <c r="C37" s="75"/>
      <c r="D37" s="75"/>
      <c r="E37" s="75"/>
      <c r="F37" s="75"/>
      <c r="G37" s="75"/>
      <c r="H37" s="56">
        <f>(H34+H35)*18.36%</f>
        <v>3804.2665416</v>
      </c>
    </row>
    <row r="38" spans="1:8" s="4" customFormat="1" ht="23.1" customHeight="1" x14ac:dyDescent="0.25">
      <c r="A38" s="11">
        <v>10</v>
      </c>
      <c r="B38" s="75" t="s">
        <v>68</v>
      </c>
      <c r="C38" s="75"/>
      <c r="D38" s="75"/>
      <c r="E38" s="75"/>
      <c r="F38" s="75"/>
      <c r="G38" s="75"/>
      <c r="H38" s="56">
        <f>(H34+H35)*20%</f>
        <v>4144.0812000000005</v>
      </c>
    </row>
    <row r="39" spans="1:8" s="4" customFormat="1" ht="23.1" customHeight="1" x14ac:dyDescent="0.25">
      <c r="A39" s="46">
        <v>11</v>
      </c>
      <c r="B39" s="75" t="s">
        <v>69</v>
      </c>
      <c r="C39" s="75"/>
      <c r="D39" s="75"/>
      <c r="E39" s="75"/>
      <c r="F39" s="75"/>
      <c r="G39" s="75"/>
      <c r="H39" s="56">
        <f>SUM(F34*2%)</f>
        <v>0</v>
      </c>
    </row>
    <row r="40" spans="1:8" s="4" customFormat="1" ht="23.1" customHeight="1" x14ac:dyDescent="0.25">
      <c r="A40" s="11">
        <v>12</v>
      </c>
      <c r="B40" s="75" t="s">
        <v>70</v>
      </c>
      <c r="C40" s="75"/>
      <c r="D40" s="75"/>
      <c r="E40" s="75"/>
      <c r="F40" s="75"/>
      <c r="G40" s="75"/>
      <c r="H40" s="56">
        <f>SUM(F34+H34+H35)*2%</f>
        <v>414.40812000000005</v>
      </c>
    </row>
    <row r="41" spans="1:8" s="4" customFormat="1" ht="23.1" customHeight="1" x14ac:dyDescent="0.25">
      <c r="A41" s="46">
        <v>13</v>
      </c>
      <c r="B41" s="77" t="s">
        <v>71</v>
      </c>
      <c r="C41" s="78"/>
      <c r="D41" s="78"/>
      <c r="E41" s="78"/>
      <c r="F41" s="79">
        <f>SUM(F34)</f>
        <v>0</v>
      </c>
      <c r="G41" s="60"/>
      <c r="H41" s="56">
        <f>SUM(H34:H40)</f>
        <v>32812.834941600006</v>
      </c>
    </row>
    <row r="42" spans="1:8" s="4" customFormat="1" ht="23.1" customHeight="1" x14ac:dyDescent="0.25">
      <c r="A42" s="80" t="s">
        <v>73</v>
      </c>
      <c r="B42" s="81"/>
      <c r="C42" s="81"/>
      <c r="D42" s="81"/>
      <c r="E42" s="82"/>
      <c r="F42" s="76">
        <f>SUM(H41+F41)</f>
        <v>32812.834941600006</v>
      </c>
      <c r="G42" s="76"/>
      <c r="H42" s="76"/>
    </row>
    <row r="43" spans="1:8" s="4" customFormat="1" ht="9" customHeight="1" x14ac:dyDescent="0.25">
      <c r="A43" s="25"/>
      <c r="B43" s="26"/>
      <c r="C43" s="26"/>
      <c r="D43" s="26"/>
      <c r="E43" s="26"/>
      <c r="F43" s="27"/>
      <c r="G43" s="28"/>
      <c r="H43" s="28"/>
    </row>
    <row r="44" spans="1:8" s="4" customFormat="1" ht="23.1" customHeight="1" x14ac:dyDescent="0.25">
      <c r="A44" s="64" t="s">
        <v>82</v>
      </c>
      <c r="B44" s="64"/>
      <c r="C44" s="64"/>
      <c r="D44" s="64"/>
      <c r="E44" s="64"/>
      <c r="F44" s="64"/>
      <c r="G44" s="64"/>
      <c r="H44" s="64"/>
    </row>
    <row r="45" spans="1:8" s="4" customFormat="1" ht="23.1" customHeight="1" x14ac:dyDescent="0.25">
      <c r="A45" s="60" t="s">
        <v>28</v>
      </c>
      <c r="B45" s="78" t="s">
        <v>29</v>
      </c>
      <c r="C45" s="78" t="s">
        <v>9</v>
      </c>
      <c r="D45" s="78" t="s">
        <v>30</v>
      </c>
      <c r="E45" s="60" t="s">
        <v>31</v>
      </c>
      <c r="F45" s="60" t="s">
        <v>32</v>
      </c>
      <c r="G45" s="60" t="s">
        <v>33</v>
      </c>
      <c r="H45" s="29"/>
    </row>
    <row r="46" spans="1:8" s="4" customFormat="1" ht="23.1" customHeight="1" x14ac:dyDescent="0.25">
      <c r="A46" s="60"/>
      <c r="B46" s="78"/>
      <c r="C46" s="78"/>
      <c r="D46" s="78"/>
      <c r="E46" s="60"/>
      <c r="F46" s="60"/>
      <c r="G46" s="60"/>
      <c r="H46" s="29"/>
    </row>
    <row r="47" spans="1:8" s="4" customFormat="1" ht="23.1" customHeight="1" x14ac:dyDescent="0.25">
      <c r="A47" s="54">
        <v>1</v>
      </c>
      <c r="B47" s="31" t="s">
        <v>34</v>
      </c>
      <c r="C47" s="32" t="s">
        <v>3</v>
      </c>
      <c r="D47" s="32">
        <v>5</v>
      </c>
      <c r="E47" s="54" t="s">
        <v>35</v>
      </c>
      <c r="F47" s="54">
        <v>1999</v>
      </c>
      <c r="G47" s="90" t="s">
        <v>36</v>
      </c>
      <c r="H47"/>
    </row>
    <row r="48" spans="1:8" s="4" customFormat="1" ht="23.1" customHeight="1" x14ac:dyDescent="0.25">
      <c r="A48" s="54">
        <v>2</v>
      </c>
      <c r="B48" s="31" t="s">
        <v>51</v>
      </c>
      <c r="C48" s="32" t="s">
        <v>16</v>
      </c>
      <c r="D48" s="32">
        <v>5</v>
      </c>
      <c r="E48" s="54" t="s">
        <v>35</v>
      </c>
      <c r="F48" s="54">
        <v>1999</v>
      </c>
      <c r="G48" s="91"/>
      <c r="H48"/>
    </row>
    <row r="49" spans="1:8" s="4" customFormat="1" ht="23.1" customHeight="1" x14ac:dyDescent="0.25">
      <c r="A49" s="92" t="s">
        <v>83</v>
      </c>
      <c r="B49" s="92"/>
      <c r="C49" s="92"/>
      <c r="D49" s="92"/>
      <c r="E49" s="92"/>
      <c r="F49" s="92"/>
      <c r="G49" s="92"/>
      <c r="H49"/>
    </row>
    <row r="50" spans="1:8" s="4" customFormat="1" ht="23.1" customHeight="1" x14ac:dyDescent="0.25">
      <c r="A50" s="33" t="s">
        <v>37</v>
      </c>
      <c r="B50" s="33" t="s">
        <v>29</v>
      </c>
      <c r="C50" s="33" t="s">
        <v>9</v>
      </c>
      <c r="D50" s="33" t="s">
        <v>31</v>
      </c>
      <c r="E50" s="33" t="s">
        <v>38</v>
      </c>
      <c r="F50" s="34" t="s">
        <v>39</v>
      </c>
      <c r="G50" s="34" t="s">
        <v>40</v>
      </c>
      <c r="H50" s="34" t="s">
        <v>41</v>
      </c>
    </row>
    <row r="51" spans="1:8" s="4" customFormat="1" ht="34.5" customHeight="1" x14ac:dyDescent="0.25">
      <c r="A51" s="33">
        <v>1</v>
      </c>
      <c r="B51" s="35" t="s">
        <v>42</v>
      </c>
      <c r="C51" s="33" t="s">
        <v>43</v>
      </c>
      <c r="D51" s="33" t="s">
        <v>35</v>
      </c>
      <c r="E51" s="34" t="s">
        <v>64</v>
      </c>
      <c r="F51" s="35"/>
      <c r="G51" s="35"/>
      <c r="H51" s="35"/>
    </row>
    <row r="52" spans="1:8" s="4" customFormat="1" ht="34.5" customHeight="1" x14ac:dyDescent="0.25">
      <c r="A52" s="33">
        <v>2</v>
      </c>
      <c r="B52" s="35" t="s">
        <v>53</v>
      </c>
      <c r="C52" s="33" t="s">
        <v>43</v>
      </c>
      <c r="D52" s="33" t="s">
        <v>35</v>
      </c>
      <c r="E52" s="34" t="s">
        <v>65</v>
      </c>
      <c r="F52" s="35"/>
      <c r="G52" s="35"/>
      <c r="H52" s="35"/>
    </row>
    <row r="53" spans="1:8" s="4" customFormat="1" ht="18" customHeight="1" x14ac:dyDescent="0.25">
      <c r="A53" s="30"/>
      <c r="B53"/>
      <c r="C53" s="30"/>
      <c r="D53" s="30"/>
      <c r="E53" s="30"/>
      <c r="F53" s="30"/>
      <c r="G53"/>
      <c r="H53"/>
    </row>
    <row r="54" spans="1:8" s="4" customFormat="1" ht="16.5" customHeight="1" x14ac:dyDescent="0.25">
      <c r="A54" s="93" t="s">
        <v>80</v>
      </c>
      <c r="B54" s="93"/>
      <c r="C54" s="93"/>
      <c r="D54" s="93"/>
      <c r="E54" s="93"/>
      <c r="F54" s="93"/>
      <c r="G54" s="93"/>
      <c r="H54" s="36"/>
    </row>
    <row r="55" spans="1:8" ht="15.75" customHeight="1" x14ac:dyDescent="0.25">
      <c r="A55" s="94" t="s">
        <v>44</v>
      </c>
      <c r="B55" s="94"/>
      <c r="C55" s="94"/>
      <c r="D55" s="94"/>
      <c r="E55" s="94"/>
      <c r="F55" s="94"/>
      <c r="G55" s="94"/>
      <c r="H55" s="94"/>
    </row>
    <row r="56" spans="1:8" ht="15" customHeight="1" x14ac:dyDescent="0.25">
      <c r="A56" s="37"/>
      <c r="B56" s="37"/>
      <c r="C56" s="37"/>
      <c r="D56" s="38"/>
      <c r="E56" s="38"/>
      <c r="F56" s="38"/>
      <c r="G56" s="38"/>
      <c r="H56" s="38"/>
    </row>
    <row r="57" spans="1:8" ht="15" customHeight="1" x14ac:dyDescent="0.25"/>
    <row r="58" spans="1:8" ht="20.25" x14ac:dyDescent="0.25">
      <c r="A58" s="74" t="s">
        <v>13</v>
      </c>
      <c r="B58" s="74"/>
      <c r="C58" s="74"/>
      <c r="D58" s="74"/>
      <c r="E58" s="74"/>
      <c r="F58" s="74"/>
      <c r="G58" s="74"/>
      <c r="H58" s="74"/>
    </row>
    <row r="59" spans="1:8" ht="20.25" x14ac:dyDescent="0.25">
      <c r="A59" s="10"/>
      <c r="B59" s="65" t="s">
        <v>0</v>
      </c>
      <c r="C59" s="65"/>
      <c r="D59" s="65"/>
      <c r="E59" s="65"/>
      <c r="F59" s="65"/>
      <c r="G59" s="65"/>
      <c r="H59" s="65"/>
    </row>
    <row r="60" spans="1:8" ht="18.75" x14ac:dyDescent="0.25">
      <c r="A60" s="59" t="str">
        <f>A3</f>
        <v xml:space="preserve">      EST No.:- TSK - 417                                                                  DATE:-16.09.2022</v>
      </c>
      <c r="B60" s="59"/>
      <c r="C60" s="59"/>
      <c r="D60" s="59"/>
      <c r="E60" s="59"/>
      <c r="F60" s="59"/>
      <c r="G60" s="59"/>
      <c r="H60" s="59"/>
    </row>
    <row r="61" spans="1:8" ht="60" customHeight="1" x14ac:dyDescent="0.25">
      <c r="A61" s="66" t="str">
        <f>A4</f>
        <v>Estimate prepared for  replacement of existing detoriated poles for LT line  of  DTC- 411762,411773 at Rajkumarnagara , Adarshanagara  in Uttarabadavane O&amp;M section, City sub-divison, CESC, Hassan .</v>
      </c>
      <c r="B61" s="66"/>
      <c r="C61" s="66"/>
      <c r="D61" s="66"/>
      <c r="E61" s="66"/>
      <c r="F61" s="66"/>
      <c r="G61" s="66"/>
      <c r="H61" s="66"/>
    </row>
    <row r="62" spans="1:8" x14ac:dyDescent="0.25">
      <c r="A62" s="1"/>
      <c r="B62" s="1"/>
      <c r="C62" s="1"/>
      <c r="D62" s="1"/>
      <c r="E62" s="1"/>
      <c r="F62" s="1"/>
      <c r="G62" s="1"/>
      <c r="H62" s="1"/>
    </row>
    <row r="63" spans="1:8" ht="23.1" customHeight="1" x14ac:dyDescent="0.25">
      <c r="A63" s="8"/>
      <c r="B63" s="8" t="s">
        <v>15</v>
      </c>
      <c r="C63" s="67" t="s">
        <v>27</v>
      </c>
      <c r="D63" s="67"/>
      <c r="E63" s="68">
        <f>F24</f>
        <v>53763.501148000003</v>
      </c>
      <c r="F63" s="69"/>
      <c r="G63" s="8"/>
      <c r="H63" s="9"/>
    </row>
    <row r="64" spans="1:8" ht="23.1" customHeight="1" x14ac:dyDescent="0.25">
      <c r="A64" s="8"/>
      <c r="B64" s="8"/>
      <c r="C64" s="67" t="s">
        <v>84</v>
      </c>
      <c r="D64" s="67"/>
      <c r="E64" s="68">
        <f>F42</f>
        <v>32812.834941600006</v>
      </c>
      <c r="F64" s="69"/>
      <c r="G64" s="8"/>
      <c r="H64" s="9"/>
    </row>
    <row r="65" spans="1:8" ht="23.1" customHeight="1" x14ac:dyDescent="0.25">
      <c r="A65" s="8"/>
      <c r="B65" s="67" t="s">
        <v>26</v>
      </c>
      <c r="C65" s="67"/>
      <c r="D65" s="67"/>
      <c r="E65" s="68">
        <v>500</v>
      </c>
      <c r="F65" s="68"/>
      <c r="G65" s="8"/>
      <c r="H65" s="9"/>
    </row>
    <row r="66" spans="1:8" ht="23.1" customHeight="1" x14ac:dyDescent="0.25">
      <c r="A66" s="8"/>
      <c r="B66" s="70" t="s">
        <v>25</v>
      </c>
      <c r="C66" s="70"/>
      <c r="D66" s="70"/>
      <c r="E66" s="71">
        <f>SUM(E63:E65)</f>
        <v>87076.336089600009</v>
      </c>
      <c r="F66" s="72"/>
      <c r="G66" s="8"/>
      <c r="H66" s="9"/>
    </row>
    <row r="67" spans="1:8" ht="18.75" x14ac:dyDescent="0.25">
      <c r="A67" s="69" t="s">
        <v>14</v>
      </c>
      <c r="B67" s="69"/>
      <c r="C67" s="69"/>
      <c r="D67" s="69"/>
      <c r="E67" s="69"/>
      <c r="F67" s="69"/>
      <c r="G67" s="69"/>
      <c r="H67" s="69"/>
    </row>
    <row r="68" spans="1:8" ht="18.75" x14ac:dyDescent="0.25">
      <c r="A68" s="52"/>
      <c r="B68" s="52"/>
      <c r="C68" s="52"/>
      <c r="D68" s="52"/>
      <c r="E68" s="52"/>
      <c r="F68" s="52"/>
      <c r="G68" s="52"/>
      <c r="H68" s="52"/>
    </row>
    <row r="69" spans="1:8" ht="18.75" x14ac:dyDescent="0.25">
      <c r="A69" s="73" t="s">
        <v>22</v>
      </c>
      <c r="B69" s="73"/>
      <c r="C69" s="73"/>
      <c r="D69" s="73"/>
      <c r="E69" s="73"/>
      <c r="F69" s="73"/>
      <c r="G69" s="73"/>
      <c r="H69" s="73"/>
    </row>
    <row r="70" spans="1:8" ht="72" customHeight="1" x14ac:dyDescent="0.25">
      <c r="A70" s="62" t="s">
        <v>78</v>
      </c>
      <c r="B70" s="62"/>
      <c r="C70" s="62"/>
      <c r="D70" s="62"/>
      <c r="E70" s="62"/>
      <c r="F70" s="62"/>
      <c r="G70" s="62"/>
      <c r="H70" s="62"/>
    </row>
    <row r="71" spans="1:8" ht="149.25" customHeight="1" x14ac:dyDescent="0.25">
      <c r="A71" s="62" t="s">
        <v>79</v>
      </c>
      <c r="B71" s="62"/>
      <c r="C71" s="62"/>
      <c r="D71" s="62"/>
      <c r="E71" s="62"/>
      <c r="F71" s="62"/>
      <c r="G71" s="62"/>
      <c r="H71" s="62"/>
    </row>
    <row r="72" spans="1:8" ht="18.75" x14ac:dyDescent="0.25">
      <c r="A72" s="61" t="s">
        <v>23</v>
      </c>
      <c r="B72" s="61"/>
      <c r="C72" s="61"/>
      <c r="D72" s="61"/>
      <c r="E72" s="61"/>
      <c r="F72" s="61"/>
      <c r="G72" s="61"/>
      <c r="H72" s="61"/>
    </row>
    <row r="73" spans="1:8" ht="35.25" customHeight="1" x14ac:dyDescent="0.25">
      <c r="A73" s="62" t="s">
        <v>74</v>
      </c>
      <c r="B73" s="62"/>
      <c r="C73" s="62"/>
      <c r="D73" s="62"/>
      <c r="E73" s="62"/>
      <c r="F73" s="62"/>
      <c r="G73" s="62"/>
      <c r="H73" s="62"/>
    </row>
    <row r="74" spans="1:8" ht="27" customHeight="1" x14ac:dyDescent="0.25">
      <c r="A74" s="62" t="s">
        <v>75</v>
      </c>
      <c r="B74" s="62"/>
      <c r="C74" s="62"/>
      <c r="D74" s="62"/>
      <c r="E74" s="62"/>
      <c r="F74" s="62"/>
      <c r="G74" s="62"/>
      <c r="H74" s="62"/>
    </row>
    <row r="75" spans="1:8" ht="18.75" x14ac:dyDescent="0.25">
      <c r="A75" s="55">
        <v>3</v>
      </c>
      <c r="B75" s="23" t="s">
        <v>24</v>
      </c>
      <c r="C75" s="63">
        <f>E66</f>
        <v>87076.336089600009</v>
      </c>
      <c r="D75" s="63"/>
      <c r="E75" s="39"/>
      <c r="F75" s="39"/>
      <c r="G75" s="39"/>
      <c r="H75" s="39"/>
    </row>
    <row r="76" spans="1:8" ht="18.75" x14ac:dyDescent="0.25">
      <c r="A76" s="59" t="s">
        <v>21</v>
      </c>
      <c r="B76" s="59"/>
      <c r="C76" s="59"/>
      <c r="D76" s="59"/>
      <c r="E76" s="59"/>
      <c r="F76" s="59"/>
      <c r="G76" s="59"/>
      <c r="H76" s="59"/>
    </row>
  </sheetData>
  <mergeCells count="71">
    <mergeCell ref="E45:E46"/>
    <mergeCell ref="B40:G40"/>
    <mergeCell ref="B41:E41"/>
    <mergeCell ref="F41:G41"/>
    <mergeCell ref="A42:E42"/>
    <mergeCell ref="F42:H42"/>
    <mergeCell ref="B35:G35"/>
    <mergeCell ref="B36:G36"/>
    <mergeCell ref="B37:G37"/>
    <mergeCell ref="B38:G38"/>
    <mergeCell ref="B39:G39"/>
    <mergeCell ref="G6:H6"/>
    <mergeCell ref="A26:H26"/>
    <mergeCell ref="A27:A28"/>
    <mergeCell ref="B27:B28"/>
    <mergeCell ref="C27:C28"/>
    <mergeCell ref="D27:D28"/>
    <mergeCell ref="E27:F27"/>
    <mergeCell ref="G27:H27"/>
    <mergeCell ref="A6:A7"/>
    <mergeCell ref="B6:B7"/>
    <mergeCell ref="C6:C7"/>
    <mergeCell ref="D6:D7"/>
    <mergeCell ref="E6:F6"/>
    <mergeCell ref="B17:G17"/>
    <mergeCell ref="B18:G18"/>
    <mergeCell ref="B19:G19"/>
    <mergeCell ref="A1:H1"/>
    <mergeCell ref="A2:H2"/>
    <mergeCell ref="A3:H3"/>
    <mergeCell ref="A4:H4"/>
    <mergeCell ref="A5:H5"/>
    <mergeCell ref="B20:G20"/>
    <mergeCell ref="F24:H24"/>
    <mergeCell ref="B22:G22"/>
    <mergeCell ref="B23:E23"/>
    <mergeCell ref="F23:G23"/>
    <mergeCell ref="A24:E24"/>
    <mergeCell ref="B21:G21"/>
    <mergeCell ref="A44:H44"/>
    <mergeCell ref="A71:H71"/>
    <mergeCell ref="B59:H59"/>
    <mergeCell ref="A60:H60"/>
    <mergeCell ref="A61:H61"/>
    <mergeCell ref="C63:D63"/>
    <mergeCell ref="E63:F63"/>
    <mergeCell ref="B65:D65"/>
    <mergeCell ref="E65:F65"/>
    <mergeCell ref="B66:D66"/>
    <mergeCell ref="E66:F66"/>
    <mergeCell ref="A67:H67"/>
    <mergeCell ref="A69:H69"/>
    <mergeCell ref="A70:H70"/>
    <mergeCell ref="A58:H58"/>
    <mergeCell ref="C64:D64"/>
    <mergeCell ref="A76:H76"/>
    <mergeCell ref="A45:A46"/>
    <mergeCell ref="A72:H72"/>
    <mergeCell ref="A73:H73"/>
    <mergeCell ref="A74:H74"/>
    <mergeCell ref="C75:D75"/>
    <mergeCell ref="F45:F46"/>
    <mergeCell ref="E64:F64"/>
    <mergeCell ref="G45:G46"/>
    <mergeCell ref="G47:G48"/>
    <mergeCell ref="A49:G49"/>
    <mergeCell ref="A54:G54"/>
    <mergeCell ref="A55:H55"/>
    <mergeCell ref="B45:B46"/>
    <mergeCell ref="C45:C46"/>
    <mergeCell ref="D45:D46"/>
  </mergeCells>
  <pageMargins left="0.5" right="0.33" top="0.23" bottom="0.17" header="0.5" footer="0.5"/>
  <pageSetup paperSize="9" scale="64" orientation="portrait" r:id="rId1"/>
  <rowBreaks count="1" manualBreakCount="1">
    <brk id="57"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411762</vt:lpstr>
      <vt:lpstr>'411762'!Print_Area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AEE</dc:creator>
  <cp:lastModifiedBy>Windows User</cp:lastModifiedBy>
  <cp:lastPrinted>2022-09-17T05:39:58Z</cp:lastPrinted>
  <dcterms:created xsi:type="dcterms:W3CDTF">2019-12-07T05:18:03Z</dcterms:created>
  <dcterms:modified xsi:type="dcterms:W3CDTF">2022-12-08T11:04:06Z</dcterms:modified>
</cp:coreProperties>
</file>