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6" i="1" l="1"/>
  <c r="F17" i="1" s="1"/>
  <c r="F15" i="1"/>
  <c r="F14" i="1"/>
  <c r="F13" i="1"/>
  <c r="F12" i="1"/>
  <c r="F11" i="1"/>
  <c r="F10" i="1"/>
  <c r="F9" i="1"/>
  <c r="F8" i="1"/>
  <c r="F18" i="1" s="1"/>
</calcChain>
</file>

<file path=xl/sharedStrings.xml><?xml version="1.0" encoding="utf-8"?>
<sst xmlns="http://schemas.openxmlformats.org/spreadsheetml/2006/main" count="31" uniqueCount="29">
  <si>
    <t>CHAMUNDESHWARI ELECTRICITY SUPPLY CORPORATION LIMITED</t>
  </si>
  <si>
    <t>Estimate No:AE/SIDD/BBS-10                         dated :10-10-2022</t>
  </si>
  <si>
    <t xml:space="preserve">Estimate for qutarly maintance of distribution line &amp; Distribution Transformer in siddartha  section for the month of October,November &amp; December- 2022 , in central zone sub-division </t>
  </si>
  <si>
    <t>Sl. No.</t>
  </si>
  <si>
    <t>Name of the Materials</t>
  </si>
  <si>
    <t>Unit</t>
  </si>
  <si>
    <t>Qun.</t>
  </si>
  <si>
    <t>Rate</t>
  </si>
  <si>
    <t>Amount</t>
  </si>
  <si>
    <t>Rabbit ACSR Conductor</t>
  </si>
  <si>
    <t>km</t>
  </si>
  <si>
    <t>Fuse wire 200A</t>
  </si>
  <si>
    <t>kgs</t>
  </si>
  <si>
    <t>LT SPACERS</t>
  </si>
  <si>
    <t>NO</t>
  </si>
  <si>
    <t>OPERATING GOS rod 200a</t>
  </si>
  <si>
    <t>nos</t>
  </si>
  <si>
    <t>staight throught jointing kit 400sqmm</t>
  </si>
  <si>
    <t>No.</t>
  </si>
  <si>
    <t>Insulation tap</t>
  </si>
  <si>
    <t>Roll</t>
  </si>
  <si>
    <t>PVC LEAD WIRE 185sqmm</t>
  </si>
  <si>
    <t>COIL</t>
  </si>
  <si>
    <t>95sqmm Alluminium lugs</t>
  </si>
  <si>
    <t xml:space="preserve"> 7/10SWG</t>
  </si>
  <si>
    <t>Contengncies 2% total</t>
  </si>
  <si>
    <t>Total cost</t>
  </si>
  <si>
    <r>
      <rPr>
        <b/>
        <sz val="10"/>
        <rFont val="Arial"/>
        <family val="2"/>
      </rPr>
      <t>Certificate:</t>
    </r>
    <r>
      <rPr>
        <sz val="10"/>
        <rFont val="Arial"/>
        <family val="2"/>
      </rPr>
      <t>-Certified that I have personaly inspect the spot &amp; prepared the estimate most economical &amp; safe way of execution of work</t>
    </r>
  </si>
  <si>
    <t xml:space="preserve">In this estimate is prepared for qutarly maintance of distribution line &amp; Distribution Transformer in Siddartha   section for the month of October,November &amp; December- 2022, in CENTRALZONE  sub-division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</si>
</sst>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name val="Bookman Old Style"/>
      <family val="1"/>
    </font>
    <font>
      <sz val="10"/>
      <name val="Bookman Old Style"/>
      <family val="1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0"/>
      <name val="Bookman Old Style"/>
      <family val="1"/>
    </font>
    <font>
      <i/>
      <sz val="10"/>
      <name val="Bookman Old Style"/>
      <family val="1"/>
    </font>
    <font>
      <b/>
      <sz val="10"/>
      <name val="Bookman Old Style"/>
      <family val="1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wrapText="1"/>
    </xf>
    <xf numFmtId="0" fontId="6" fillId="0" borderId="1" xfId="0" applyNumberFormat="1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0" fontId="8" fillId="0" borderId="1" xfId="0" applyFont="1" applyBorder="1"/>
    <xf numFmtId="2" fontId="8" fillId="0" borderId="1" xfId="0" applyNumberFormat="1" applyFont="1" applyBorder="1"/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topLeftCell="A4" workbookViewId="0">
      <selection activeCell="I7" sqref="I7"/>
    </sheetView>
  </sheetViews>
  <sheetFormatPr defaultRowHeight="15" x14ac:dyDescent="0.25"/>
  <cols>
    <col min="1" max="1" width="5.42578125" customWidth="1"/>
    <col min="2" max="2" width="34.5703125" customWidth="1"/>
    <col min="5" max="5" width="10" customWidth="1"/>
    <col min="6" max="6" width="17.5703125" customWidth="1"/>
    <col min="257" max="257" width="5.42578125" customWidth="1"/>
    <col min="258" max="258" width="30.140625" customWidth="1"/>
    <col min="261" max="261" width="10" customWidth="1"/>
    <col min="262" max="262" width="13.28515625" customWidth="1"/>
    <col min="513" max="513" width="5.42578125" customWidth="1"/>
    <col min="514" max="514" width="30.140625" customWidth="1"/>
    <col min="517" max="517" width="10" customWidth="1"/>
    <col min="518" max="518" width="13.28515625" customWidth="1"/>
    <col min="769" max="769" width="5.42578125" customWidth="1"/>
    <col min="770" max="770" width="30.140625" customWidth="1"/>
    <col min="773" max="773" width="10" customWidth="1"/>
    <col min="774" max="774" width="13.28515625" customWidth="1"/>
    <col min="1025" max="1025" width="5.42578125" customWidth="1"/>
    <col min="1026" max="1026" width="30.140625" customWidth="1"/>
    <col min="1029" max="1029" width="10" customWidth="1"/>
    <col min="1030" max="1030" width="13.28515625" customWidth="1"/>
    <col min="1281" max="1281" width="5.42578125" customWidth="1"/>
    <col min="1282" max="1282" width="30.140625" customWidth="1"/>
    <col min="1285" max="1285" width="10" customWidth="1"/>
    <col min="1286" max="1286" width="13.28515625" customWidth="1"/>
    <col min="1537" max="1537" width="5.42578125" customWidth="1"/>
    <col min="1538" max="1538" width="30.140625" customWidth="1"/>
    <col min="1541" max="1541" width="10" customWidth="1"/>
    <col min="1542" max="1542" width="13.28515625" customWidth="1"/>
    <col min="1793" max="1793" width="5.42578125" customWidth="1"/>
    <col min="1794" max="1794" width="30.140625" customWidth="1"/>
    <col min="1797" max="1797" width="10" customWidth="1"/>
    <col min="1798" max="1798" width="13.28515625" customWidth="1"/>
    <col min="2049" max="2049" width="5.42578125" customWidth="1"/>
    <col min="2050" max="2050" width="30.140625" customWidth="1"/>
    <col min="2053" max="2053" width="10" customWidth="1"/>
    <col min="2054" max="2054" width="13.28515625" customWidth="1"/>
    <col min="2305" max="2305" width="5.42578125" customWidth="1"/>
    <col min="2306" max="2306" width="30.140625" customWidth="1"/>
    <col min="2309" max="2309" width="10" customWidth="1"/>
    <col min="2310" max="2310" width="13.28515625" customWidth="1"/>
    <col min="2561" max="2561" width="5.42578125" customWidth="1"/>
    <col min="2562" max="2562" width="30.140625" customWidth="1"/>
    <col min="2565" max="2565" width="10" customWidth="1"/>
    <col min="2566" max="2566" width="13.28515625" customWidth="1"/>
    <col min="2817" max="2817" width="5.42578125" customWidth="1"/>
    <col min="2818" max="2818" width="30.140625" customWidth="1"/>
    <col min="2821" max="2821" width="10" customWidth="1"/>
    <col min="2822" max="2822" width="13.28515625" customWidth="1"/>
    <col min="3073" max="3073" width="5.42578125" customWidth="1"/>
    <col min="3074" max="3074" width="30.140625" customWidth="1"/>
    <col min="3077" max="3077" width="10" customWidth="1"/>
    <col min="3078" max="3078" width="13.28515625" customWidth="1"/>
    <col min="3329" max="3329" width="5.42578125" customWidth="1"/>
    <col min="3330" max="3330" width="30.140625" customWidth="1"/>
    <col min="3333" max="3333" width="10" customWidth="1"/>
    <col min="3334" max="3334" width="13.28515625" customWidth="1"/>
    <col min="3585" max="3585" width="5.42578125" customWidth="1"/>
    <col min="3586" max="3586" width="30.140625" customWidth="1"/>
    <col min="3589" max="3589" width="10" customWidth="1"/>
    <col min="3590" max="3590" width="13.28515625" customWidth="1"/>
    <col min="3841" max="3841" width="5.42578125" customWidth="1"/>
    <col min="3842" max="3842" width="30.140625" customWidth="1"/>
    <col min="3845" max="3845" width="10" customWidth="1"/>
    <col min="3846" max="3846" width="13.28515625" customWidth="1"/>
    <col min="4097" max="4097" width="5.42578125" customWidth="1"/>
    <col min="4098" max="4098" width="30.140625" customWidth="1"/>
    <col min="4101" max="4101" width="10" customWidth="1"/>
    <col min="4102" max="4102" width="13.28515625" customWidth="1"/>
    <col min="4353" max="4353" width="5.42578125" customWidth="1"/>
    <col min="4354" max="4354" width="30.140625" customWidth="1"/>
    <col min="4357" max="4357" width="10" customWidth="1"/>
    <col min="4358" max="4358" width="13.28515625" customWidth="1"/>
    <col min="4609" max="4609" width="5.42578125" customWidth="1"/>
    <col min="4610" max="4610" width="30.140625" customWidth="1"/>
    <col min="4613" max="4613" width="10" customWidth="1"/>
    <col min="4614" max="4614" width="13.28515625" customWidth="1"/>
    <col min="4865" max="4865" width="5.42578125" customWidth="1"/>
    <col min="4866" max="4866" width="30.140625" customWidth="1"/>
    <col min="4869" max="4869" width="10" customWidth="1"/>
    <col min="4870" max="4870" width="13.28515625" customWidth="1"/>
    <col min="5121" max="5121" width="5.42578125" customWidth="1"/>
    <col min="5122" max="5122" width="30.140625" customWidth="1"/>
    <col min="5125" max="5125" width="10" customWidth="1"/>
    <col min="5126" max="5126" width="13.28515625" customWidth="1"/>
    <col min="5377" max="5377" width="5.42578125" customWidth="1"/>
    <col min="5378" max="5378" width="30.140625" customWidth="1"/>
    <col min="5381" max="5381" width="10" customWidth="1"/>
    <col min="5382" max="5382" width="13.28515625" customWidth="1"/>
    <col min="5633" max="5633" width="5.42578125" customWidth="1"/>
    <col min="5634" max="5634" width="30.140625" customWidth="1"/>
    <col min="5637" max="5637" width="10" customWidth="1"/>
    <col min="5638" max="5638" width="13.28515625" customWidth="1"/>
    <col min="5889" max="5889" width="5.42578125" customWidth="1"/>
    <col min="5890" max="5890" width="30.140625" customWidth="1"/>
    <col min="5893" max="5893" width="10" customWidth="1"/>
    <col min="5894" max="5894" width="13.28515625" customWidth="1"/>
    <col min="6145" max="6145" width="5.42578125" customWidth="1"/>
    <col min="6146" max="6146" width="30.140625" customWidth="1"/>
    <col min="6149" max="6149" width="10" customWidth="1"/>
    <col min="6150" max="6150" width="13.28515625" customWidth="1"/>
    <col min="6401" max="6401" width="5.42578125" customWidth="1"/>
    <col min="6402" max="6402" width="30.140625" customWidth="1"/>
    <col min="6405" max="6405" width="10" customWidth="1"/>
    <col min="6406" max="6406" width="13.28515625" customWidth="1"/>
    <col min="6657" max="6657" width="5.42578125" customWidth="1"/>
    <col min="6658" max="6658" width="30.140625" customWidth="1"/>
    <col min="6661" max="6661" width="10" customWidth="1"/>
    <col min="6662" max="6662" width="13.28515625" customWidth="1"/>
    <col min="6913" max="6913" width="5.42578125" customWidth="1"/>
    <col min="6914" max="6914" width="30.140625" customWidth="1"/>
    <col min="6917" max="6917" width="10" customWidth="1"/>
    <col min="6918" max="6918" width="13.28515625" customWidth="1"/>
    <col min="7169" max="7169" width="5.42578125" customWidth="1"/>
    <col min="7170" max="7170" width="30.140625" customWidth="1"/>
    <col min="7173" max="7173" width="10" customWidth="1"/>
    <col min="7174" max="7174" width="13.28515625" customWidth="1"/>
    <col min="7425" max="7425" width="5.42578125" customWidth="1"/>
    <col min="7426" max="7426" width="30.140625" customWidth="1"/>
    <col min="7429" max="7429" width="10" customWidth="1"/>
    <col min="7430" max="7430" width="13.28515625" customWidth="1"/>
    <col min="7681" max="7681" width="5.42578125" customWidth="1"/>
    <col min="7682" max="7682" width="30.140625" customWidth="1"/>
    <col min="7685" max="7685" width="10" customWidth="1"/>
    <col min="7686" max="7686" width="13.28515625" customWidth="1"/>
    <col min="7937" max="7937" width="5.42578125" customWidth="1"/>
    <col min="7938" max="7938" width="30.140625" customWidth="1"/>
    <col min="7941" max="7941" width="10" customWidth="1"/>
    <col min="7942" max="7942" width="13.28515625" customWidth="1"/>
    <col min="8193" max="8193" width="5.42578125" customWidth="1"/>
    <col min="8194" max="8194" width="30.140625" customWidth="1"/>
    <col min="8197" max="8197" width="10" customWidth="1"/>
    <col min="8198" max="8198" width="13.28515625" customWidth="1"/>
    <col min="8449" max="8449" width="5.42578125" customWidth="1"/>
    <col min="8450" max="8450" width="30.140625" customWidth="1"/>
    <col min="8453" max="8453" width="10" customWidth="1"/>
    <col min="8454" max="8454" width="13.28515625" customWidth="1"/>
    <col min="8705" max="8705" width="5.42578125" customWidth="1"/>
    <col min="8706" max="8706" width="30.140625" customWidth="1"/>
    <col min="8709" max="8709" width="10" customWidth="1"/>
    <col min="8710" max="8710" width="13.28515625" customWidth="1"/>
    <col min="8961" max="8961" width="5.42578125" customWidth="1"/>
    <col min="8962" max="8962" width="30.140625" customWidth="1"/>
    <col min="8965" max="8965" width="10" customWidth="1"/>
    <col min="8966" max="8966" width="13.28515625" customWidth="1"/>
    <col min="9217" max="9217" width="5.42578125" customWidth="1"/>
    <col min="9218" max="9218" width="30.140625" customWidth="1"/>
    <col min="9221" max="9221" width="10" customWidth="1"/>
    <col min="9222" max="9222" width="13.28515625" customWidth="1"/>
    <col min="9473" max="9473" width="5.42578125" customWidth="1"/>
    <col min="9474" max="9474" width="30.140625" customWidth="1"/>
    <col min="9477" max="9477" width="10" customWidth="1"/>
    <col min="9478" max="9478" width="13.28515625" customWidth="1"/>
    <col min="9729" max="9729" width="5.42578125" customWidth="1"/>
    <col min="9730" max="9730" width="30.140625" customWidth="1"/>
    <col min="9733" max="9733" width="10" customWidth="1"/>
    <col min="9734" max="9734" width="13.28515625" customWidth="1"/>
    <col min="9985" max="9985" width="5.42578125" customWidth="1"/>
    <col min="9986" max="9986" width="30.140625" customWidth="1"/>
    <col min="9989" max="9989" width="10" customWidth="1"/>
    <col min="9990" max="9990" width="13.28515625" customWidth="1"/>
    <col min="10241" max="10241" width="5.42578125" customWidth="1"/>
    <col min="10242" max="10242" width="30.140625" customWidth="1"/>
    <col min="10245" max="10245" width="10" customWidth="1"/>
    <col min="10246" max="10246" width="13.28515625" customWidth="1"/>
    <col min="10497" max="10497" width="5.42578125" customWidth="1"/>
    <col min="10498" max="10498" width="30.140625" customWidth="1"/>
    <col min="10501" max="10501" width="10" customWidth="1"/>
    <col min="10502" max="10502" width="13.28515625" customWidth="1"/>
    <col min="10753" max="10753" width="5.42578125" customWidth="1"/>
    <col min="10754" max="10754" width="30.140625" customWidth="1"/>
    <col min="10757" max="10757" width="10" customWidth="1"/>
    <col min="10758" max="10758" width="13.28515625" customWidth="1"/>
    <col min="11009" max="11009" width="5.42578125" customWidth="1"/>
    <col min="11010" max="11010" width="30.140625" customWidth="1"/>
    <col min="11013" max="11013" width="10" customWidth="1"/>
    <col min="11014" max="11014" width="13.28515625" customWidth="1"/>
    <col min="11265" max="11265" width="5.42578125" customWidth="1"/>
    <col min="11266" max="11266" width="30.140625" customWidth="1"/>
    <col min="11269" max="11269" width="10" customWidth="1"/>
    <col min="11270" max="11270" width="13.28515625" customWidth="1"/>
    <col min="11521" max="11521" width="5.42578125" customWidth="1"/>
    <col min="11522" max="11522" width="30.140625" customWidth="1"/>
    <col min="11525" max="11525" width="10" customWidth="1"/>
    <col min="11526" max="11526" width="13.28515625" customWidth="1"/>
    <col min="11777" max="11777" width="5.42578125" customWidth="1"/>
    <col min="11778" max="11778" width="30.140625" customWidth="1"/>
    <col min="11781" max="11781" width="10" customWidth="1"/>
    <col min="11782" max="11782" width="13.28515625" customWidth="1"/>
    <col min="12033" max="12033" width="5.42578125" customWidth="1"/>
    <col min="12034" max="12034" width="30.140625" customWidth="1"/>
    <col min="12037" max="12037" width="10" customWidth="1"/>
    <col min="12038" max="12038" width="13.28515625" customWidth="1"/>
    <col min="12289" max="12289" width="5.42578125" customWidth="1"/>
    <col min="12290" max="12290" width="30.140625" customWidth="1"/>
    <col min="12293" max="12293" width="10" customWidth="1"/>
    <col min="12294" max="12294" width="13.28515625" customWidth="1"/>
    <col min="12545" max="12545" width="5.42578125" customWidth="1"/>
    <col min="12546" max="12546" width="30.140625" customWidth="1"/>
    <col min="12549" max="12549" width="10" customWidth="1"/>
    <col min="12550" max="12550" width="13.28515625" customWidth="1"/>
    <col min="12801" max="12801" width="5.42578125" customWidth="1"/>
    <col min="12802" max="12802" width="30.140625" customWidth="1"/>
    <col min="12805" max="12805" width="10" customWidth="1"/>
    <col min="12806" max="12806" width="13.28515625" customWidth="1"/>
    <col min="13057" max="13057" width="5.42578125" customWidth="1"/>
    <col min="13058" max="13058" width="30.140625" customWidth="1"/>
    <col min="13061" max="13061" width="10" customWidth="1"/>
    <col min="13062" max="13062" width="13.28515625" customWidth="1"/>
    <col min="13313" max="13313" width="5.42578125" customWidth="1"/>
    <col min="13314" max="13314" width="30.140625" customWidth="1"/>
    <col min="13317" max="13317" width="10" customWidth="1"/>
    <col min="13318" max="13318" width="13.28515625" customWidth="1"/>
    <col min="13569" max="13569" width="5.42578125" customWidth="1"/>
    <col min="13570" max="13570" width="30.140625" customWidth="1"/>
    <col min="13573" max="13573" width="10" customWidth="1"/>
    <col min="13574" max="13574" width="13.28515625" customWidth="1"/>
    <col min="13825" max="13825" width="5.42578125" customWidth="1"/>
    <col min="13826" max="13826" width="30.140625" customWidth="1"/>
    <col min="13829" max="13829" width="10" customWidth="1"/>
    <col min="13830" max="13830" width="13.28515625" customWidth="1"/>
    <col min="14081" max="14081" width="5.42578125" customWidth="1"/>
    <col min="14082" max="14082" width="30.140625" customWidth="1"/>
    <col min="14085" max="14085" width="10" customWidth="1"/>
    <col min="14086" max="14086" width="13.28515625" customWidth="1"/>
    <col min="14337" max="14337" width="5.42578125" customWidth="1"/>
    <col min="14338" max="14338" width="30.140625" customWidth="1"/>
    <col min="14341" max="14341" width="10" customWidth="1"/>
    <col min="14342" max="14342" width="13.28515625" customWidth="1"/>
    <col min="14593" max="14593" width="5.42578125" customWidth="1"/>
    <col min="14594" max="14594" width="30.140625" customWidth="1"/>
    <col min="14597" max="14597" width="10" customWidth="1"/>
    <col min="14598" max="14598" width="13.28515625" customWidth="1"/>
    <col min="14849" max="14849" width="5.42578125" customWidth="1"/>
    <col min="14850" max="14850" width="30.140625" customWidth="1"/>
    <col min="14853" max="14853" width="10" customWidth="1"/>
    <col min="14854" max="14854" width="13.28515625" customWidth="1"/>
    <col min="15105" max="15105" width="5.42578125" customWidth="1"/>
    <col min="15106" max="15106" width="30.140625" customWidth="1"/>
    <col min="15109" max="15109" width="10" customWidth="1"/>
    <col min="15110" max="15110" width="13.28515625" customWidth="1"/>
    <col min="15361" max="15361" width="5.42578125" customWidth="1"/>
    <col min="15362" max="15362" width="30.140625" customWidth="1"/>
    <col min="15365" max="15365" width="10" customWidth="1"/>
    <col min="15366" max="15366" width="13.28515625" customWidth="1"/>
    <col min="15617" max="15617" width="5.42578125" customWidth="1"/>
    <col min="15618" max="15618" width="30.140625" customWidth="1"/>
    <col min="15621" max="15621" width="10" customWidth="1"/>
    <col min="15622" max="15622" width="13.28515625" customWidth="1"/>
    <col min="15873" max="15873" width="5.42578125" customWidth="1"/>
    <col min="15874" max="15874" width="30.140625" customWidth="1"/>
    <col min="15877" max="15877" width="10" customWidth="1"/>
    <col min="15878" max="15878" width="13.28515625" customWidth="1"/>
    <col min="16129" max="16129" width="5.42578125" customWidth="1"/>
    <col min="16130" max="16130" width="30.140625" customWidth="1"/>
    <col min="16133" max="16133" width="10" customWidth="1"/>
    <col min="16134" max="16134" width="13.28515625" customWidth="1"/>
  </cols>
  <sheetData>
    <row r="1" spans="1:6" ht="15.75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2"/>
      <c r="B2" s="2"/>
      <c r="C2" s="3"/>
      <c r="D2" s="3"/>
      <c r="E2" s="2"/>
      <c r="F2" s="2"/>
    </row>
    <row r="3" spans="1:6" x14ac:dyDescent="0.25">
      <c r="A3" s="4" t="s">
        <v>1</v>
      </c>
      <c r="B3" s="4"/>
      <c r="C3" s="4"/>
      <c r="D3" s="4"/>
      <c r="E3" s="4"/>
      <c r="F3" s="4"/>
    </row>
    <row r="4" spans="1:6" x14ac:dyDescent="0.25">
      <c r="A4" s="2"/>
      <c r="B4" s="2"/>
      <c r="C4" s="3"/>
      <c r="D4" s="3"/>
      <c r="E4" s="2"/>
      <c r="F4" s="2"/>
    </row>
    <row r="5" spans="1:6" x14ac:dyDescent="0.25">
      <c r="A5" s="5" t="s">
        <v>2</v>
      </c>
      <c r="B5" s="6"/>
      <c r="C5" s="6"/>
      <c r="D5" s="6"/>
      <c r="E5" s="6"/>
      <c r="F5" s="7"/>
    </row>
    <row r="6" spans="1:6" x14ac:dyDescent="0.25">
      <c r="A6" s="8"/>
      <c r="B6" s="9"/>
      <c r="C6" s="9"/>
      <c r="D6" s="9"/>
      <c r="E6" s="9"/>
      <c r="F6" s="9"/>
    </row>
    <row r="7" spans="1:6" ht="25.5" x14ac:dyDescent="0.25">
      <c r="A7" s="10" t="s">
        <v>3</v>
      </c>
      <c r="B7" s="10" t="s">
        <v>4</v>
      </c>
      <c r="C7" s="10" t="s">
        <v>5</v>
      </c>
      <c r="D7" s="10" t="s">
        <v>6</v>
      </c>
      <c r="E7" s="10" t="s">
        <v>7</v>
      </c>
      <c r="F7" s="10" t="s">
        <v>8</v>
      </c>
    </row>
    <row r="8" spans="1:6" x14ac:dyDescent="0.25">
      <c r="A8" s="11">
        <v>1</v>
      </c>
      <c r="B8" s="11" t="s">
        <v>9</v>
      </c>
      <c r="C8" s="11" t="s">
        <v>10</v>
      </c>
      <c r="D8" s="11">
        <v>0.5</v>
      </c>
      <c r="E8" s="11">
        <v>61515</v>
      </c>
      <c r="F8" s="12">
        <f t="shared" ref="F8:F16" si="0">E8*D8</f>
        <v>30757.5</v>
      </c>
    </row>
    <row r="9" spans="1:6" x14ac:dyDescent="0.25">
      <c r="A9" s="11">
        <v>2</v>
      </c>
      <c r="B9" s="11" t="s">
        <v>11</v>
      </c>
      <c r="C9" s="11" t="s">
        <v>12</v>
      </c>
      <c r="D9" s="11">
        <v>5</v>
      </c>
      <c r="E9" s="11">
        <v>1170</v>
      </c>
      <c r="F9" s="12">
        <f t="shared" si="0"/>
        <v>5850</v>
      </c>
    </row>
    <row r="10" spans="1:6" x14ac:dyDescent="0.25">
      <c r="A10" s="11">
        <v>3</v>
      </c>
      <c r="B10" s="11" t="s">
        <v>13</v>
      </c>
      <c r="C10" s="11" t="s">
        <v>14</v>
      </c>
      <c r="D10" s="11">
        <v>150</v>
      </c>
      <c r="E10" s="11">
        <v>70</v>
      </c>
      <c r="F10" s="12">
        <f t="shared" si="0"/>
        <v>10500</v>
      </c>
    </row>
    <row r="11" spans="1:6" x14ac:dyDescent="0.25">
      <c r="A11" s="11">
        <v>4</v>
      </c>
      <c r="B11" s="11" t="s">
        <v>15</v>
      </c>
      <c r="C11" s="11" t="s">
        <v>16</v>
      </c>
      <c r="D11" s="11">
        <v>3</v>
      </c>
      <c r="E11" s="11">
        <v>433</v>
      </c>
      <c r="F11" s="12">
        <f t="shared" si="0"/>
        <v>1299</v>
      </c>
    </row>
    <row r="12" spans="1:6" x14ac:dyDescent="0.25">
      <c r="A12" s="11">
        <v>5</v>
      </c>
      <c r="B12" s="11" t="s">
        <v>17</v>
      </c>
      <c r="C12" s="11" t="s">
        <v>18</v>
      </c>
      <c r="D12" s="11">
        <v>1</v>
      </c>
      <c r="E12" s="11">
        <v>12577</v>
      </c>
      <c r="F12" s="12">
        <f t="shared" si="0"/>
        <v>12577</v>
      </c>
    </row>
    <row r="13" spans="1:6" x14ac:dyDescent="0.25">
      <c r="A13" s="11">
        <v>6</v>
      </c>
      <c r="B13" s="11" t="s">
        <v>19</v>
      </c>
      <c r="C13" s="11" t="s">
        <v>20</v>
      </c>
      <c r="D13" s="11">
        <v>25</v>
      </c>
      <c r="E13" s="11">
        <v>19</v>
      </c>
      <c r="F13" s="12">
        <f t="shared" si="0"/>
        <v>475</v>
      </c>
    </row>
    <row r="14" spans="1:6" x14ac:dyDescent="0.25">
      <c r="A14" s="11">
        <v>7</v>
      </c>
      <c r="B14" s="11" t="s">
        <v>21</v>
      </c>
      <c r="C14" s="11" t="s">
        <v>22</v>
      </c>
      <c r="D14" s="11">
        <v>1</v>
      </c>
      <c r="E14" s="11">
        <v>25890</v>
      </c>
      <c r="F14" s="12">
        <f t="shared" si="0"/>
        <v>25890</v>
      </c>
    </row>
    <row r="15" spans="1:6" x14ac:dyDescent="0.25">
      <c r="A15" s="11">
        <v>8</v>
      </c>
      <c r="B15" s="11" t="s">
        <v>23</v>
      </c>
      <c r="C15" s="11" t="s">
        <v>14</v>
      </c>
      <c r="D15" s="11">
        <v>50</v>
      </c>
      <c r="E15" s="11">
        <v>18</v>
      </c>
      <c r="F15" s="12">
        <f t="shared" si="0"/>
        <v>900</v>
      </c>
    </row>
    <row r="16" spans="1:6" x14ac:dyDescent="0.25">
      <c r="A16" s="11">
        <v>9</v>
      </c>
      <c r="B16" s="11" t="s">
        <v>24</v>
      </c>
      <c r="C16" s="11" t="s">
        <v>18</v>
      </c>
      <c r="D16" s="11">
        <v>30</v>
      </c>
      <c r="E16" s="11">
        <v>80.119</v>
      </c>
      <c r="F16" s="12">
        <f t="shared" si="0"/>
        <v>2403.5700000000002</v>
      </c>
    </row>
    <row r="17" spans="1:7" x14ac:dyDescent="0.25">
      <c r="A17" s="11">
        <v>10</v>
      </c>
      <c r="B17" s="11" t="s">
        <v>25</v>
      </c>
      <c r="C17" s="11"/>
      <c r="D17" s="11"/>
      <c r="E17" s="11"/>
      <c r="F17" s="11">
        <f>0.02*(+F16+F15+F14+F13+F12+F11+F10+F9+F8)</f>
        <v>1813.0414000000001</v>
      </c>
    </row>
    <row r="18" spans="1:7" x14ac:dyDescent="0.25">
      <c r="A18" s="11"/>
      <c r="B18" s="13" t="s">
        <v>26</v>
      </c>
      <c r="C18" s="13"/>
      <c r="D18" s="13"/>
      <c r="E18" s="13"/>
      <c r="F18" s="14">
        <f>SUM(F8:F17)</f>
        <v>92465.111400000009</v>
      </c>
    </row>
    <row r="20" spans="1:7" ht="31.5" customHeight="1" x14ac:dyDescent="0.25">
      <c r="B20" s="15" t="s">
        <v>27</v>
      </c>
      <c r="C20" s="16"/>
      <c r="D20" s="16"/>
      <c r="E20" s="16"/>
      <c r="F20" s="16"/>
      <c r="G20" s="16"/>
    </row>
    <row r="21" spans="1:7" ht="30.75" customHeight="1" x14ac:dyDescent="0.25">
      <c r="B21" s="15" t="s">
        <v>28</v>
      </c>
      <c r="C21" s="15"/>
      <c r="D21" s="15"/>
      <c r="E21" s="15"/>
      <c r="F21" s="15"/>
      <c r="G21" s="15"/>
    </row>
  </sheetData>
  <mergeCells count="6">
    <mergeCell ref="A1:F1"/>
    <mergeCell ref="A3:F3"/>
    <mergeCell ref="A5:F5"/>
    <mergeCell ref="A6:F6"/>
    <mergeCell ref="B20:G20"/>
    <mergeCell ref="B21:G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2022-11-24T06:34:25Z</dcterms:modified>
</cp:coreProperties>
</file>