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7" i="1"/>
  <c r="L14" i="1"/>
  <c r="L13" i="1"/>
  <c r="F9" i="1"/>
  <c r="F8" i="1"/>
  <c r="F6" i="1"/>
</calcChain>
</file>

<file path=xl/sharedStrings.xml><?xml version="1.0" encoding="utf-8"?>
<sst xmlns="http://schemas.openxmlformats.org/spreadsheetml/2006/main" count="21" uniqueCount="21">
  <si>
    <t xml:space="preserve">        CHAMUNDESHWARI ELECTRICITY SUPPLY CORPORATION LIMITED                              </t>
  </si>
  <si>
    <t xml:space="preserve">ESTIMATE FOR PROVIDING DTC S MAINTAINING MATERIALS IN KIADB SECTION KIADB SUB DIVISION HASSAN </t>
  </si>
  <si>
    <t>Sl No.</t>
  </si>
  <si>
    <t>PARTICULARS</t>
  </si>
  <si>
    <t>UNIT</t>
  </si>
  <si>
    <t>QTY</t>
  </si>
  <si>
    <t>RATE</t>
  </si>
  <si>
    <t>AMOUNT</t>
  </si>
  <si>
    <t>set</t>
  </si>
  <si>
    <t>GRAND TOTAL</t>
  </si>
  <si>
    <t xml:space="preserve">   All the possible provisions are made in this estimate. Hence, kindly be sanctioned this estimate at the earliest.</t>
  </si>
  <si>
    <t>DOLO Cut outs</t>
  </si>
  <si>
    <r>
      <rPr>
        <u/>
        <sz val="14"/>
        <rFont val="Verdana"/>
        <family val="2"/>
      </rPr>
      <t>Certificate:</t>
    </r>
    <r>
      <rPr>
        <sz val="14"/>
        <rFont val="Verdana"/>
        <family val="2"/>
      </rPr>
      <t xml:space="preserve"> Certified that, this estimate has been prepared by taking in to the consideration of previous usage of actual materials &amp; expected for the above period.</t>
    </r>
  </si>
  <si>
    <t>Weasel ACSR Conductor</t>
  </si>
  <si>
    <t>kms</t>
  </si>
  <si>
    <t>Bolts &amp; nuts 16*75</t>
  </si>
  <si>
    <t>mt</t>
  </si>
  <si>
    <t>200Amps fuse wire</t>
  </si>
  <si>
    <t>kg</t>
  </si>
  <si>
    <r>
      <t xml:space="preserve">   </t>
    </r>
    <r>
      <rPr>
        <b/>
        <sz val="14"/>
        <rFont val="Verdana"/>
        <family val="2"/>
      </rPr>
      <t>ESTIMATE NO : AP:D59                                            DATE :1/07/2022</t>
    </r>
  </si>
  <si>
    <r>
      <rPr>
        <u/>
        <sz val="14"/>
        <rFont val="Verdana"/>
        <family val="2"/>
      </rPr>
      <t>Report:</t>
    </r>
    <r>
      <rPr>
        <sz val="14"/>
        <rFont val="Verdana"/>
        <family val="2"/>
      </rPr>
      <t xml:space="preserve"> This estimate for Rs. 44979.00 /- has been prepared for dtc maintenance of DTC, of  KIADB section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</si>
</sst>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name val="Times New Roman"/>
      <family val="1"/>
    </font>
    <font>
      <sz val="14"/>
      <name val="Verdana"/>
      <family val="2"/>
    </font>
    <font>
      <b/>
      <sz val="16"/>
      <name val="Verdana"/>
      <family val="2"/>
    </font>
    <font>
      <u/>
      <sz val="14"/>
      <name val="Verdana"/>
      <family val="2"/>
    </font>
    <font>
      <sz val="20"/>
      <name val="Verdana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" fontId="3" fillId="2" borderId="16" xfId="1" applyNumberFormat="1" applyFont="1" applyFill="1" applyBorder="1" applyAlignment="1">
      <alignment horizontal="center" vertical="center"/>
    </xf>
    <xf numFmtId="1" fontId="3" fillId="0" borderId="17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1" fontId="4" fillId="0" borderId="21" xfId="1" applyNumberFormat="1" applyFont="1" applyBorder="1" applyAlignment="1">
      <alignment horizontal="center" vertical="center"/>
    </xf>
    <xf numFmtId="0" fontId="6" fillId="0" borderId="0" xfId="1" applyFont="1"/>
    <xf numFmtId="0" fontId="3" fillId="0" borderId="4" xfId="1" applyFont="1" applyBorder="1" applyAlignment="1" applyProtection="1">
      <alignment horizontal="left" vertical="center" wrapText="1"/>
      <protection locked="0" hidden="1"/>
    </xf>
    <xf numFmtId="0" fontId="3" fillId="0" borderId="0" xfId="1" applyFont="1" applyBorder="1" applyAlignment="1" applyProtection="1">
      <alignment horizontal="left" vertical="center" wrapText="1"/>
      <protection locked="0" hidden="1"/>
    </xf>
    <xf numFmtId="0" fontId="3" fillId="0" borderId="5" xfId="1" applyFont="1" applyBorder="1" applyAlignment="1" applyProtection="1">
      <alignment horizontal="left" vertical="center" wrapText="1"/>
      <protection locked="0" hidden="1"/>
    </xf>
    <xf numFmtId="0" fontId="3" fillId="0" borderId="22" xfId="1" applyFont="1" applyBorder="1" applyAlignment="1" applyProtection="1">
      <alignment horizontal="left" vertical="center" wrapText="1"/>
      <protection locked="0" hidden="1"/>
    </xf>
    <xf numFmtId="0" fontId="3" fillId="0" borderId="23" xfId="1" applyFont="1" applyBorder="1" applyAlignment="1" applyProtection="1">
      <alignment horizontal="left" vertical="center" wrapText="1"/>
      <protection locked="0" hidden="1"/>
    </xf>
    <xf numFmtId="0" fontId="3" fillId="0" borderId="24" xfId="1" applyFont="1" applyBorder="1" applyAlignment="1" applyProtection="1">
      <alignment horizontal="left" vertical="center" wrapText="1"/>
      <protection locked="0" hidden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</cellXfs>
  <cellStyles count="3">
    <cellStyle name="Normal" xfId="0" builtinId="0"/>
    <cellStyle name="Normal_E&amp;I Estimate" xfId="1"/>
    <cellStyle name="Normal_E&amp;I Estimate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12" sqref="H12"/>
    </sheetView>
  </sheetViews>
  <sheetFormatPr defaultRowHeight="24.75" x14ac:dyDescent="0.3"/>
  <cols>
    <col min="1" max="1" width="11.140625" style="7" customWidth="1"/>
    <col min="2" max="2" width="45.28515625" style="7" customWidth="1"/>
    <col min="3" max="3" width="13" style="7" customWidth="1"/>
    <col min="4" max="4" width="10.7109375" style="7" customWidth="1"/>
    <col min="5" max="5" width="14.7109375" style="7" customWidth="1"/>
    <col min="6" max="6" width="18.5703125" style="7" customWidth="1"/>
  </cols>
  <sheetData>
    <row r="1" spans="1:12" ht="45" customHeight="1" x14ac:dyDescent="0.25">
      <c r="A1" s="14" t="s">
        <v>0</v>
      </c>
      <c r="B1" s="15"/>
      <c r="C1" s="15"/>
      <c r="D1" s="15"/>
      <c r="E1" s="15"/>
      <c r="F1" s="16"/>
    </row>
    <row r="2" spans="1:12" ht="45" customHeight="1" x14ac:dyDescent="0.25">
      <c r="A2" s="17" t="s">
        <v>19</v>
      </c>
      <c r="B2" s="18"/>
      <c r="C2" s="18"/>
      <c r="D2" s="18"/>
      <c r="E2" s="18"/>
      <c r="F2" s="19"/>
    </row>
    <row r="3" spans="1:12" ht="69.75" customHeight="1" x14ac:dyDescent="0.25">
      <c r="A3" s="20" t="s">
        <v>1</v>
      </c>
      <c r="B3" s="21"/>
      <c r="C3" s="21"/>
      <c r="D3" s="21"/>
      <c r="E3" s="21"/>
      <c r="F3" s="22"/>
    </row>
    <row r="4" spans="1:12" ht="31.5" customHeight="1" x14ac:dyDescent="0.25">
      <c r="A4" s="23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7" t="s">
        <v>7</v>
      </c>
    </row>
    <row r="5" spans="1:12" ht="16.5" hidden="1" customHeight="1" x14ac:dyDescent="0.25">
      <c r="A5" s="24"/>
      <c r="B5" s="26"/>
      <c r="C5" s="26"/>
      <c r="D5" s="26"/>
      <c r="E5" s="26"/>
      <c r="F5" s="28"/>
    </row>
    <row r="6" spans="1:12" ht="31.5" customHeight="1" x14ac:dyDescent="0.25">
      <c r="A6" s="1">
        <v>1</v>
      </c>
      <c r="B6" s="5" t="s">
        <v>11</v>
      </c>
      <c r="C6" s="2" t="s">
        <v>8</v>
      </c>
      <c r="D6" s="2">
        <v>4</v>
      </c>
      <c r="E6" s="3">
        <v>5672</v>
      </c>
      <c r="F6" s="4">
        <f t="shared" ref="F6:F7" si="0">(E6*D6)</f>
        <v>22688</v>
      </c>
    </row>
    <row r="7" spans="1:12" ht="25.5" customHeight="1" x14ac:dyDescent="0.25">
      <c r="A7" s="1">
        <v>2</v>
      </c>
      <c r="B7" s="33" t="s">
        <v>13</v>
      </c>
      <c r="C7" s="34" t="s">
        <v>14</v>
      </c>
      <c r="D7" s="34">
        <v>0.5</v>
      </c>
      <c r="E7" s="34">
        <v>37018</v>
      </c>
      <c r="F7" s="4">
        <f t="shared" si="0"/>
        <v>18509</v>
      </c>
    </row>
    <row r="8" spans="1:12" ht="33" customHeight="1" x14ac:dyDescent="0.25">
      <c r="A8" s="1">
        <v>3</v>
      </c>
      <c r="B8" s="5" t="s">
        <v>15</v>
      </c>
      <c r="C8" s="2" t="s">
        <v>16</v>
      </c>
      <c r="D8" s="2">
        <v>0.02</v>
      </c>
      <c r="E8" s="2">
        <v>102</v>
      </c>
      <c r="F8" s="32">
        <f>(E8*D8)</f>
        <v>2.04</v>
      </c>
    </row>
    <row r="9" spans="1:12" ht="36.75" customHeight="1" x14ac:dyDescent="0.25">
      <c r="A9" s="1">
        <v>4</v>
      </c>
      <c r="B9" s="5" t="s">
        <v>17</v>
      </c>
      <c r="C9" s="2" t="s">
        <v>18</v>
      </c>
      <c r="D9" s="2">
        <v>3</v>
      </c>
      <c r="E9" s="3">
        <v>1260</v>
      </c>
      <c r="F9" s="4">
        <f>(E9*D9)</f>
        <v>3780</v>
      </c>
    </row>
    <row r="10" spans="1:12" ht="33.75" customHeight="1" thickBot="1" x14ac:dyDescent="0.3">
      <c r="A10" s="29" t="s">
        <v>9</v>
      </c>
      <c r="B10" s="30"/>
      <c r="C10" s="30"/>
      <c r="D10" s="30"/>
      <c r="E10" s="31"/>
      <c r="F10" s="6">
        <f>SUM(F6:F9)</f>
        <v>44979.040000000001</v>
      </c>
    </row>
    <row r="11" spans="1:12" ht="58.5" customHeight="1" x14ac:dyDescent="0.25">
      <c r="A11" s="8" t="s">
        <v>12</v>
      </c>
      <c r="B11" s="9"/>
      <c r="C11" s="9"/>
      <c r="D11" s="9"/>
      <c r="E11" s="9"/>
      <c r="F11" s="10"/>
    </row>
    <row r="12" spans="1:12" ht="72.75" customHeight="1" x14ac:dyDescent="0.25">
      <c r="A12" s="8" t="s">
        <v>20</v>
      </c>
      <c r="B12" s="9"/>
      <c r="C12" s="9"/>
      <c r="D12" s="9"/>
      <c r="E12" s="9"/>
      <c r="F12" s="10"/>
    </row>
    <row r="13" spans="1:12" ht="55.5" customHeight="1" thickBot="1" x14ac:dyDescent="0.3">
      <c r="A13" s="11" t="s">
        <v>10</v>
      </c>
      <c r="B13" s="12"/>
      <c r="C13" s="12"/>
      <c r="D13" s="12"/>
      <c r="E13" s="12"/>
      <c r="F13" s="13"/>
      <c r="L13">
        <f>6/4</f>
        <v>1.5</v>
      </c>
    </row>
    <row r="14" spans="1:12" x14ac:dyDescent="0.3">
      <c r="L14">
        <f>1.5/1000</f>
        <v>1.5E-3</v>
      </c>
    </row>
  </sheetData>
  <mergeCells count="13">
    <mergeCell ref="A10:E10"/>
    <mergeCell ref="A11:F11"/>
    <mergeCell ref="A12:F12"/>
    <mergeCell ref="A13:F13"/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2022-07-01T08:14:08Z</dcterms:modified>
</cp:coreProperties>
</file>